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<sst xmlns="http://schemas.openxmlformats.org/spreadsheetml/2006/main" count="50" uniqueCount="50">
  <si>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</si>
  <si>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FOL100</t>
  </si>
  <si>
    <t xml:space="preserve">m</t>
  </si>
  <si>
    <t xml:space="preserve">Mampara d'alumini i doble envidriament Radiaglass "INTELLIGLASS".</t>
  </si>
  <si>
    <r>
      <rPr>
        <sz val="8.25"/>
        <color rgb="FF000000"/>
        <rFont val="Arial"/>
        <family val="2"/>
      </rPr>
      <t xml:space="preserve">Partició interior formada per mampara d'alumini prelacat, envidrada, composta per panell encadellat compost per dues xapes d'alumini prelacat, amb aïllament intermedi de llana mineral, perfils d'alumini prelacat i panell de 1000 mm d'amplada i 2000 mm d'altura, de doble envidriament Radiaglass "INTELLIGLASS".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</si>
  <si>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</si>
  <si>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</si>
  <si>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</si>
  <si>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</si>
  <si>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</si>
  <si>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</si>
  <si>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</si>
  <si>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mt26mal010a</t>
  </si>
  <si>
    <t xml:space="preserve">m²</t>
  </si>
  <si>
    <t xml:space="preserve">Panell cec encadellat per a mampares, format per dues xapes d'alumini prelacat amb aïllament intermedi de llana mineral de conductivitat tèrmica 0,039 W/(mK).</t>
  </si>
  <si>
    <t xml:space="preserve">mt26mal020a</t>
  </si>
  <si>
    <t xml:space="preserve">m</t>
  </si>
  <si>
    <t xml:space="preserve">Perfil en "U" d'alumini prelacat per a mampares.</t>
  </si>
  <si>
    <t xml:space="preserve">mt26mal030a</t>
  </si>
  <si>
    <t xml:space="preserve">m</t>
  </si>
  <si>
    <t xml:space="preserve">Entornpeu d'alumini prelacat per a mampares.</t>
  </si>
  <si>
    <t xml:space="preserve">mt26mac040</t>
  </si>
  <si>
    <t xml:space="preserve">m</t>
  </si>
  <si>
    <t xml:space="preserve">Perfil d'alumini lacat per a rebut del vidre en mampares.</t>
  </si>
  <si>
    <t xml:space="preserve">mt37bci010a</t>
  </si>
  <si>
    <t xml:space="preserve">U</t>
  </si>
  <si>
    <t xml:space="preserve">Bomba circuladora "INTELLIGLASS", classe d'eficiència energètica A, per a una superfície d'envidriament Radiaglass de fins a 15 m². Inclús valvuleria, accessoris de connexió, filtre retenidor de residus, temporitzador, centraleta de regulació, termòstat d'ambient, tub de polietilè reticulat (PE-X) amb barrera d'oxigen, de 20 mm de diàmetre exterior i 2 mm de gruix, i camisa aïllant d'escuma elastomèrica.</t>
  </si>
  <si>
    <t xml:space="preserve">mt21vei010b</t>
  </si>
  <si>
    <t xml:space="preserve">U</t>
  </si>
  <si>
    <t xml:space="preserve">Panell de 1000 mm d'amplada i 2000 mm d'altura, de doble envidriament Radiaglass "INTELLIGLASS", conjunt format per dues fulles de vidre laminar incolor, de 6+6 mm d'espessor, compostes per dues llunes de vidre de 6 mm, unides mitjançant una làmina incolora de butiral de polivinil; amb cambra d'aigua en circulació, de 16 mm, amb perfil separador de plàstic i doble segellat perimetral.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</si>
  <si>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</si>
  <si>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</si>
  <si>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</si>
  <si>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</si>
  <si>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</si>
  <si>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</si>
  <si>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</si>
  <si>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</si>
  <si>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</si>
  <si>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</si>
  <si>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</si>
  <si>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</si>
  <si>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</si>
  <si>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</si>
  <si>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</si>
  <si>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</si>
  <si>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</si>
  <si>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</si>
  <si>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91,11€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</si>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</sst>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5.10" customWidth="1"/>
    <col min="5" max="5" width="75.8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0.900000</v>
      </c>
      <c r="G10" s="12">
        <v>67.800000</v>
      </c>
      <c r="H10" s="12">
        <f ca="1">ROUND(INDIRECT(ADDRESS(ROW()+(0), COLUMN()+(-2), 1))*INDIRECT(ADDRESS(ROW()+(0), COLUMN()+(-1), 1)), 2)</f>
        <v>61.020000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0.900000</v>
      </c>
      <c r="G11" s="12">
        <v>7.770000</v>
      </c>
      <c r="H11" s="12">
        <f ca="1">ROUND(INDIRECT(ADDRESS(ROW()+(0), COLUMN()+(-2), 1))*INDIRECT(ADDRESS(ROW()+(0), COLUMN()+(-1), 1)), 2)</f>
        <v>6.990000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1.000000</v>
      </c>
      <c r="G12" s="12">
        <v>9.940000</v>
      </c>
      <c r="H12" s="12">
        <f ca="1">ROUND(INDIRECT(ADDRESS(ROW()+(0), COLUMN()+(-2), 1))*INDIRECT(ADDRESS(ROW()+(0), COLUMN()+(-1), 1)), 2)</f>
        <v>9.940000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4.000000</v>
      </c>
      <c r="G13" s="12">
        <v>5.830000</v>
      </c>
      <c r="H13" s="12">
        <f ca="1">ROUND(INDIRECT(ADDRESS(ROW()+(0), COLUMN()+(-2), 1))*INDIRECT(ADDRESS(ROW()+(0), COLUMN()+(-1), 1)), 2)</f>
        <v>23.320000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0.070000</v>
      </c>
      <c r="G14" s="12">
        <v>1568.400000</v>
      </c>
      <c r="H14" s="12">
        <f ca="1">ROUND(INDIRECT(ADDRESS(ROW()+(0), COLUMN()+(-2), 1))*INDIRECT(ADDRESS(ROW()+(0), COLUMN()+(-1), 1)), 2)</f>
        <v>109.790000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1.000000</v>
      </c>
      <c r="G15" s="14">
        <v>298.400000</v>
      </c>
      <c r="H15" s="14">
        <f ca="1">ROUND(INDIRECT(ADDRESS(ROW()+(0), COLUMN()+(-2), 1))*INDIRECT(ADDRESS(ROW()+(0), COLUMN()+(-1), 1)), 2)</f>
        <v>298.400000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509.460000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1.688000</v>
      </c>
      <c r="G18" s="12">
        <v>24.570000</v>
      </c>
      <c r="H18" s="12">
        <f ca="1">ROUND(INDIRECT(ADDRESS(ROW()+(0), COLUMN()+(-2), 1))*INDIRECT(ADDRESS(ROW()+(0), COLUMN()+(-1), 1)), 2)</f>
        <v>41.470000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1.688000</v>
      </c>
      <c r="G19" s="12">
        <v>21.140000</v>
      </c>
      <c r="H19" s="12">
        <f ca="1">ROUND(INDIRECT(ADDRESS(ROW()+(0), COLUMN()+(-2), 1))*INDIRECT(ADDRESS(ROW()+(0), COLUMN()+(-1), 1)), 2)</f>
        <v>35.680000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1.126000</v>
      </c>
      <c r="G20" s="12">
        <v>24.570000</v>
      </c>
      <c r="H20" s="12">
        <f ca="1">ROUND(INDIRECT(ADDRESS(ROW()+(0), COLUMN()+(-2), 1))*INDIRECT(ADDRESS(ROW()+(0), COLUMN()+(-1), 1)), 2)</f>
        <v>27.670000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1.126000</v>
      </c>
      <c r="G21" s="14">
        <v>21.110000</v>
      </c>
      <c r="H21" s="14">
        <f ca="1">ROUND(INDIRECT(ADDRESS(ROW()+(0), COLUMN()+(-2), 1))*INDIRECT(ADDRESS(ROW()+(0), COLUMN()+(-1), 1)), 2)</f>
        <v>23.770000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128.590000</v>
      </c>
    </row>
    <row r="23" spans="1:8" ht="13.50" thickBot="1" customHeight="1">
      <c r="A23" s="15">
        <v>3.000000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2.000000</v>
      </c>
      <c r="G24" s="14">
        <f ca="1">ROUND(SUM(INDIRECT(ADDRESS(ROW()+(-2), COLUMN()+(1), 1)),INDIRECT(ADDRESS(ROW()+(-8), COLUMN()+(1), 1))), 2)</f>
        <v>638.050000</v>
      </c>
      <c r="H24" s="14">
        <f ca="1">ROUND(INDIRECT(ADDRESS(ROW()+(0), COLUMN()+(-2), 1))*INDIRECT(ADDRESS(ROW()+(0), COLUMN()+(-1), 1))/100, 2)</f>
        <v>12.760000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1)),INDIRECT(ADDRESS(ROW()+(-9), COLUMN()+(0), 1))), 2)</f>
        <v>650.810000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