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<sst xmlns="http://schemas.openxmlformats.org/spreadsheetml/2006/main" count="38" uniqueCount="38">
  <si>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</si>
  <si>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HEP010</t>
  </si>
  <si>
    <t xml:space="preserve">U</t>
  </si>
  <si>
    <t xml:space="preserve">Rebut de bastidor per a caixa de persiana.</t>
  </si>
  <si>
    <r>
      <rPr>
        <sz val="8.25"/>
        <color rgb="FF000000"/>
        <rFont val="Arial"/>
        <family val="2"/>
      </rPr>
      <t xml:space="preserve">Rebut de bastidor per a caixa de persiana, amb pasta de guix B1.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</si>
  <si>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</si>
  <si>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</si>
  <si>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</si>
  <si>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</si>
  <si>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</si>
  <si>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</si>
  <si>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</si>
  <si>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mt09pye010b</t>
  </si>
  <si>
    <t xml:space="preserve">m³</t>
  </si>
  <si>
    <t xml:space="preserve">Pasta de guix de construcció B1, segons UNE-EN 13279-1.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</si>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</sst>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25" customWidth="1"/>
    <col min="4" max="4" width="11.22" customWidth="1"/>
    <col min="5" max="5" width="54.06" customWidth="1"/>
    <col min="6" max="6" width="12.24" customWidth="1"/>
    <col min="7" max="7" width="4.93" customWidth="1"/>
    <col min="8" max="8" width="6.80" customWidth="1"/>
    <col min="9" max="9" width="8.8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2"/>
      <c r="H10" s="14">
        <v>148.5</v>
      </c>
      <c r="I10" s="14"/>
      <c r="J10" s="14">
        <f ca="1">ROUND(INDIRECT(ADDRESS(ROW()+(0), COLUMN()+(-4), 1))*INDIRECT(ADDRESS(ROW()+(0), COLUMN()+(-2), 1)), 2)</f>
        <v>2.23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2.23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0.913</v>
      </c>
      <c r="G13" s="11"/>
      <c r="H13" s="13">
        <v>29.67</v>
      </c>
      <c r="I13" s="13"/>
      <c r="J13" s="13">
        <f ca="1">ROUND(INDIRECT(ADDRESS(ROW()+(0), COLUMN()+(-4), 1))*INDIRECT(ADDRESS(ROW()+(0), COLUMN()+(-2), 1)), 2)</f>
        <v>27.09</v>
      </c>
      <c r="K13" s="13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0.913</v>
      </c>
      <c r="G14" s="12"/>
      <c r="H14" s="14">
        <v>24.86</v>
      </c>
      <c r="I14" s="14"/>
      <c r="J14" s="14">
        <f ca="1">ROUND(INDIRECT(ADDRESS(ROW()+(0), COLUMN()+(-4), 1))*INDIRECT(ADDRESS(ROW()+(0), COLUMN()+(-2), 1)), 2)</f>
        <v>22.7</v>
      </c>
      <c r="K14" s="14"/>
    </row>
    <row r="15" spans="1:11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1)),INDIRECT(ADDRESS(ROW()+(-2), COLUMN()+(0), 1))), 2)</f>
        <v>49.79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  <c r="K16" s="15"/>
    </row>
    <row r="17" spans="1:11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2"/>
      <c r="H17" s="14">
        <f ca="1">ROUND(SUM(INDIRECT(ADDRESS(ROW()+(-2), COLUMN()+(2), 1)),INDIRECT(ADDRESS(ROW()+(-6), COLUMN()+(2), 1))), 2)</f>
        <v>52.02</v>
      </c>
      <c r="I17" s="14"/>
      <c r="J17" s="14">
        <f ca="1">ROUND(INDIRECT(ADDRESS(ROW()+(0), COLUMN()+(-4), 1))*INDIRECT(ADDRESS(ROW()+(0), COLUMN()+(-2), 1))/100, 2)</f>
        <v>1.04</v>
      </c>
      <c r="K17" s="14"/>
    </row>
    <row r="18" spans="1:11" ht="13.50" thickBot="1" customHeight="1">
      <c r="A18" s="8"/>
      <c r="B18" s="8"/>
      <c r="C18" s="8"/>
      <c r="D18" s="8"/>
      <c r="E18" s="8"/>
      <c r="F18" s="21" t="s">
        <v>27</v>
      </c>
      <c r="G18" s="21"/>
      <c r="H18" s="21"/>
      <c r="I18" s="21"/>
      <c r="J18" s="22">
        <f ca="1">ROUND(SUM(INDIRECT(ADDRESS(ROW()+(-1), COLUMN()+(0), 1)),INDIRECT(ADDRESS(ROW()+(-3), COLUMN()+(0), 1)),INDIRECT(ADDRESS(ROW()+(-7), COLUMN()+(0), 1))), 2)</f>
        <v>53.06</v>
      </c>
      <c r="K18" s="22"/>
    </row>
    <row r="21" spans="1:11" ht="13.50" thickBot="1" customHeight="1">
      <c r="A21" s="23" t="s">
        <v>28</v>
      </c>
      <c r="B21" s="23"/>
      <c r="C21" s="23"/>
      <c r="D21" s="23"/>
      <c r="E21" s="23"/>
      <c r="F21" s="23"/>
      <c r="G21" s="23" t="s">
        <v>29</v>
      </c>
      <c r="H21" s="23"/>
      <c r="I21" s="23" t="s">
        <v>30</v>
      </c>
      <c r="J21" s="23"/>
      <c r="K21" s="23" t="s">
        <v>31</v>
      </c>
    </row>
    <row r="22" spans="1:11" ht="13.50" thickBot="1" customHeight="1">
      <c r="A22" s="24" t="s">
        <v>32</v>
      </c>
      <c r="B22" s="24"/>
      <c r="C22" s="24"/>
      <c r="D22" s="24"/>
      <c r="E22" s="24"/>
      <c r="F22" s="24"/>
      <c r="G22" s="25">
        <v>1.10201e+06</v>
      </c>
      <c r="H22" s="25"/>
      <c r="I22" s="25">
        <v>1.10201e+06</v>
      </c>
      <c r="J22" s="25"/>
      <c r="K22" s="25" t="s">
        <v>33</v>
      </c>
    </row>
    <row r="23" spans="1:11" ht="24.00" thickBot="1" customHeight="1">
      <c r="A23" s="26" t="s">
        <v>34</v>
      </c>
      <c r="B23" s="26"/>
      <c r="C23" s="26"/>
      <c r="D23" s="26"/>
      <c r="E23" s="26"/>
      <c r="F23" s="26"/>
      <c r="G23" s="27"/>
      <c r="H23" s="27"/>
      <c r="I23" s="27"/>
      <c r="J23" s="27"/>
      <c r="K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5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I15"/>
    <mergeCell ref="J15:K15"/>
    <mergeCell ref="A16:C16"/>
    <mergeCell ref="E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21:F21"/>
    <mergeCell ref="G21:H21"/>
    <mergeCell ref="I21:J21"/>
    <mergeCell ref="A22:F22"/>
    <mergeCell ref="G22:H23"/>
    <mergeCell ref="I22:J23"/>
    <mergeCell ref="K22:K23"/>
    <mergeCell ref="A23:F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