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<sst xmlns="http://schemas.openxmlformats.org/spreadsheetml/2006/main" count="54" uniqueCount="54">
  <si>
    <t xml:space="preserve"/>
  </si>
  <si>
    <t xml:space="preserve">HRJ010</t>
  </si>
  <si>
    <t xml:space="preserve">m</t>
  </si>
  <si>
    <t xml:space="preserve">Brancal.</t>
  </si>
  <si>
    <r>
      <rPr>
        <b/>
        <sz val="7.80"/>
        <color rgb="FF000000"/>
        <rFont val="Arial"/>
        <family val="2"/>
      </rPr>
      <t xml:space="preserve">Brancal de formigó polímer de superfície polida, de color gris, de 17,5x2 cm</t>
    </r>
    <r>
      <rPr>
        <sz val="7.80"/>
        <color rgb="FF000000"/>
        <rFont val="Arial"/>
        <family val="2"/>
      </rPr>
      <t xml:space="preserve">.</t>
    </r>
  </si>
  <si>
    <t xml:space="preserve">Descompost</t>
  </si>
  <si>
    <t xml:space="preserve">Ud</t>
  </si>
  <si>
    <t xml:space="preserve">Descomposició</t>
  </si>
  <si>
    <t xml:space="preserve">Rend.</t>
  </si>
  <si>
    <t xml:space="preserve">Preu unitari</t>
  </si>
  <si>
    <t xml:space="preserve">Preu partida</t>
  </si>
  <si>
    <t xml:space="preserve">mt08aaa010a</t>
  </si>
  <si>
    <t xml:space="preserve">m³</t>
  </si>
  <si>
    <t xml:space="preserve">Aigua.</t>
  </si>
  <si>
    <t xml:space="preserve">mt09mif010la</t>
  </si>
  <si>
    <t xml:space="preserve">t</t>
  </si>
  <si>
    <t xml:space="preserve">Morter industrial per a obra de paleta, de ciment, color gris, amb additiu hidròfug, categoria M-15 (resistència a compressió 15 N/mm²), subministrat en sacs, segons UNE-EN 998-2.</t>
  </si>
  <si>
    <t xml:space="preserve">mt20wwa040</t>
  </si>
  <si>
    <t xml:space="preserve">kg</t>
  </si>
  <si>
    <t xml:space="preserve">Adhesiu de ciment flexible i de gran adherència.</t>
  </si>
  <si>
    <t xml:space="preserve">mt20rhl020c</t>
  </si>
  <si>
    <t xml:space="preserve">m</t>
  </si>
  <si>
    <t xml:space="preserve">Brancal de formigó polímer de superfície polida, de color gris, de 17,5x2 cm, amb ancoratge metàl·lic d'acer inoxidable.</t>
  </si>
  <si>
    <t xml:space="preserve">mt20wwa025</t>
  </si>
  <si>
    <t xml:space="preserve">m</t>
  </si>
  <si>
    <t xml:space="preserve">Perfil d'escuma de polietilè, de 6 mm de diàmetre, per a rebliment de juntes.</t>
  </si>
  <si>
    <t xml:space="preserve">mt20wwa035</t>
  </si>
  <si>
    <t xml:space="preserve">Ut</t>
  </si>
  <si>
    <t xml:space="preserve">Bot d'emprimació per a massilles (250 cm³).</t>
  </si>
  <si>
    <t xml:space="preserve">mt20wwa030</t>
  </si>
  <si>
    <t xml:space="preserve">Ut</t>
  </si>
  <si>
    <t xml:space="preserve">Bot de massilla de poliuretà impermeable (310 cm³).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</si>
  <si>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</si>
  <si>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</si>
  <si>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</si>
  <si>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</si>
  <si>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</si>
  <si>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</si>
  <si>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%</t>
  </si>
  <si>
    <t xml:space="preserve">Mitjans auxiliars</t>
  </si>
  <si>
    <t xml:space="preserve">%</t>
  </si>
  <si>
    <t xml:space="preserve">Costos indirectes</t>
  </si>
  <si>
    <t xml:space="preserve">Cost de manteniment decennal: 3,23€ en els primers 10 anys.</t>
  </si>
  <si>
    <t xml:space="preserve">Total:</t>
  </si>
  <si>
    <t xml:space="preserve">Referència norma UNE i Títol de la norma transposició de norma armonitzada</t>
  </si>
  <si>
    <r>
      <rPr>
        <sz val="7.80"/>
        <color rgb="FF000000"/>
        <rFont val="Arial"/>
        <family val="2"/>
      </rPr>
      <t xml:space="preserve">Aplicabilitat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</si>
  <si>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Obligatorietat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</si>
  <si>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</si>
  <si>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998-2:2012</t>
  </si>
  <si>
    <t xml:space="preserve">2+/4</t>
  </si>
  <si>
    <t xml:space="preserve">Especificaciones de los morteros para albañilería. Parte 2: Morteros para albañilería </t>
  </si>
  <si>
    <t xml:space="preserve">(1) Data d'aplicabilitat de la norma armonitzada i inici del període de coexistència</t>
  </si>
  <si>
    <t xml:space="preserve">(2) Data final del període de coexistència / entrada en vigor marcat CE</t>
  </si>
  <si>
    <t xml:space="preserve">(3) Sistema d'avaluació i verificació de la constància de les prestacions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</si>
</sst>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66" customWidth="1"/>
    <col min="3" max="3" width="1.17" customWidth="1"/>
    <col min="4" max="4" width="2.62" customWidth="1"/>
    <col min="5" max="5" width="70.09" customWidth="1"/>
    <col min="6" max="6" width="3.21" customWidth="1"/>
    <col min="7" max="7" width="6.41" customWidth="1"/>
    <col min="8" max="8" width="1.60" customWidth="1"/>
    <col min="9" max="9" width="9.47" customWidth="1"/>
    <col min="10" max="10" width="3.21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1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0.006000</v>
      </c>
      <c r="H8" s="16">
        <v>1.500000</v>
      </c>
      <c r="I8" s="16"/>
      <c r="J8" s="16">
        <f ca="1">ROUND(INDIRECT(ADDRESS(ROW()+(0), COLUMN()+(-3), 1))*INDIRECT(ADDRESS(ROW()+(0), COLUMN()+(-2), 1)), 2)</f>
        <v>0.010000</v>
      </c>
      <c r="K8" s="16"/>
    </row>
    <row r="9" spans="1:11" ht="31.2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0.003000</v>
      </c>
      <c r="H9" s="20">
        <v>39.800000</v>
      </c>
      <c r="I9" s="20"/>
      <c r="J9" s="20">
        <f ca="1">ROUND(INDIRECT(ADDRESS(ROW()+(0), COLUMN()+(-3), 1))*INDIRECT(ADDRESS(ROW()+(0), COLUMN()+(-2), 1)), 2)</f>
        <v>0.120000</v>
      </c>
      <c r="K9" s="20"/>
    </row>
    <row r="10" spans="1:11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7"/>
      <c r="G10" s="19">
        <v>1.076000</v>
      </c>
      <c r="H10" s="20">
        <v>0.500000</v>
      </c>
      <c r="I10" s="20"/>
      <c r="J10" s="20">
        <f ca="1">ROUND(INDIRECT(ADDRESS(ROW()+(0), COLUMN()+(-3), 1))*INDIRECT(ADDRESS(ROW()+(0), COLUMN()+(-2), 1)), 2)</f>
        <v>0.540000</v>
      </c>
      <c r="K10" s="20"/>
    </row>
    <row r="11" spans="1:11" ht="21.6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7"/>
      <c r="G11" s="19">
        <v>1.050000</v>
      </c>
      <c r="H11" s="20">
        <v>14.670000</v>
      </c>
      <c r="I11" s="20"/>
      <c r="J11" s="20">
        <f ca="1">ROUND(INDIRECT(ADDRESS(ROW()+(0), COLUMN()+(-3), 1))*INDIRECT(ADDRESS(ROW()+(0), COLUMN()+(-2), 1)), 2)</f>
        <v>15.400000</v>
      </c>
      <c r="K11" s="20"/>
    </row>
    <row r="12" spans="1:11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7"/>
      <c r="G12" s="19">
        <v>0.175000</v>
      </c>
      <c r="H12" s="20">
        <v>0.390000</v>
      </c>
      <c r="I12" s="20"/>
      <c r="J12" s="20">
        <f ca="1">ROUND(INDIRECT(ADDRESS(ROW()+(0), COLUMN()+(-3), 1))*INDIRECT(ADDRESS(ROW()+(0), COLUMN()+(-2), 1)), 2)</f>
        <v>0.070000</v>
      </c>
      <c r="K12" s="20"/>
    </row>
    <row r="13" spans="1:11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7"/>
      <c r="G13" s="19">
        <v>0.021000</v>
      </c>
      <c r="H13" s="20">
        <v>5.350000</v>
      </c>
      <c r="I13" s="20"/>
      <c r="J13" s="20">
        <f ca="1">ROUND(INDIRECT(ADDRESS(ROW()+(0), COLUMN()+(-3), 1))*INDIRECT(ADDRESS(ROW()+(0), COLUMN()+(-2), 1)), 2)</f>
        <v>0.110000</v>
      </c>
      <c r="K13" s="20"/>
    </row>
    <row r="14" spans="1:11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7"/>
      <c r="G14" s="19">
        <v>0.041000</v>
      </c>
      <c r="H14" s="20">
        <v>5.250000</v>
      </c>
      <c r="I14" s="20"/>
      <c r="J14" s="20">
        <f ca="1">ROUND(INDIRECT(ADDRESS(ROW()+(0), COLUMN()+(-3), 1))*INDIRECT(ADDRESS(ROW()+(0), COLUMN()+(-2), 1)), 2)</f>
        <v>0.220000</v>
      </c>
      <c r="K14" s="20"/>
    </row>
    <row r="15" spans="1:11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7"/>
      <c r="G15" s="19">
        <v>0.409000</v>
      </c>
      <c r="H15" s="20">
        <v>23.300000</v>
      </c>
      <c r="I15" s="20"/>
      <c r="J15" s="20">
        <f ca="1">ROUND(INDIRECT(ADDRESS(ROW()+(0), COLUMN()+(-3), 1))*INDIRECT(ADDRESS(ROW()+(0), COLUMN()+(-2), 1)), 2)</f>
        <v>9.530000</v>
      </c>
      <c r="K15" s="20"/>
    </row>
    <row r="16" spans="1:11" ht="12.00" thickBot="1" customHeight="1">
      <c r="A16" s="17" t="s">
        <v>35</v>
      </c>
      <c r="B16" s="17"/>
      <c r="C16" s="21" t="s">
        <v>36</v>
      </c>
      <c r="D16" s="21"/>
      <c r="E16" s="22" t="s">
        <v>37</v>
      </c>
      <c r="F16" s="22"/>
      <c r="G16" s="23">
        <v>0.420000</v>
      </c>
      <c r="H16" s="24">
        <v>19.470000</v>
      </c>
      <c r="I16" s="24"/>
      <c r="J16" s="24">
        <f ca="1">ROUND(INDIRECT(ADDRESS(ROW()+(0), COLUMN()+(-3), 1))*INDIRECT(ADDRESS(ROW()+(0), COLUMN()+(-2), 1)), 2)</f>
        <v>8.180000</v>
      </c>
      <c r="K16" s="24"/>
    </row>
    <row r="17" spans="1:11" ht="12.00" thickBot="1" customHeight="1">
      <c r="A17" s="17"/>
      <c r="B17" s="17"/>
      <c r="C17" s="12" t="s">
        <v>38</v>
      </c>
      <c r="D17" s="12"/>
      <c r="E17" s="10" t="s">
        <v>39</v>
      </c>
      <c r="F17" s="10"/>
      <c r="G17" s="14">
        <v>2.000000</v>
      </c>
      <c r="H17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34.180000</v>
      </c>
      <c r="I17" s="16"/>
      <c r="J17" s="16">
        <f ca="1">ROUND(INDIRECT(ADDRESS(ROW()+(0), COLUMN()+(-3), 1))*INDIRECT(ADDRESS(ROW()+(0), COLUMN()+(-2), 1))/100, 2)</f>
        <v>0.680000</v>
      </c>
      <c r="K17" s="16"/>
    </row>
    <row r="18" spans="1:11" ht="12.00" thickBot="1" customHeight="1">
      <c r="A18" s="22"/>
      <c r="B18" s="22"/>
      <c r="C18" s="21" t="s">
        <v>40</v>
      </c>
      <c r="D18" s="21"/>
      <c r="E18" s="22" t="s">
        <v>41</v>
      </c>
      <c r="F18" s="22"/>
      <c r="G18" s="23">
        <v>3.000000</v>
      </c>
      <c r="H18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34.860000</v>
      </c>
      <c r="I18" s="24"/>
      <c r="J18" s="24">
        <f ca="1">ROUND(INDIRECT(ADDRESS(ROW()+(0), COLUMN()+(-3), 1))*INDIRECT(ADDRESS(ROW()+(0), COLUMN()+(-2), 1))/100, 2)</f>
        <v>1.050000</v>
      </c>
      <c r="K18" s="24"/>
    </row>
    <row r="19" spans="1:11" ht="12.00" thickBot="1" customHeight="1">
      <c r="A19" s="6" t="s">
        <v>42</v>
      </c>
      <c r="B19" s="6"/>
      <c r="C19" s="7"/>
      <c r="D19" s="7"/>
      <c r="E19" s="7"/>
      <c r="F19" s="7"/>
      <c r="G19" s="25"/>
      <c r="H19" s="6" t="s">
        <v>43</v>
      </c>
      <c r="I19" s="6"/>
      <c r="J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35.910000</v>
      </c>
      <c r="K19" s="26"/>
    </row>
    <row r="22" spans="1:11" ht="21.60" thickBot="1" customHeight="1">
      <c r="A22" s="27" t="s">
        <v>44</v>
      </c>
      <c r="B22" s="27"/>
      <c r="C22" s="27"/>
      <c r="D22" s="27"/>
      <c r="E22" s="27"/>
      <c r="F22" s="27" t="s">
        <v>45</v>
      </c>
      <c r="G22" s="27"/>
      <c r="H22" s="27"/>
      <c r="I22" s="27" t="s">
        <v>46</v>
      </c>
      <c r="J22" s="27"/>
      <c r="K22" s="27" t="s">
        <v>47</v>
      </c>
    </row>
    <row r="23" spans="1:11" ht="12.00" thickBot="1" customHeight="1">
      <c r="A23" s="28" t="s">
        <v>48</v>
      </c>
      <c r="B23" s="28"/>
      <c r="C23" s="28"/>
      <c r="D23" s="28"/>
      <c r="E23" s="28"/>
      <c r="F23" s="29">
        <v>162011.000000</v>
      </c>
      <c r="G23" s="29"/>
      <c r="H23" s="29"/>
      <c r="I23" s="29">
        <v>162012.000000</v>
      </c>
      <c r="J23" s="29"/>
      <c r="K23" s="29" t="s">
        <v>49</v>
      </c>
    </row>
    <row r="24" spans="1:11" ht="12.00" thickBot="1" customHeight="1">
      <c r="A24" s="30" t="s">
        <v>50</v>
      </c>
      <c r="B24" s="30"/>
      <c r="C24" s="30"/>
      <c r="D24" s="30"/>
      <c r="E24" s="30"/>
      <c r="F24" s="31"/>
      <c r="G24" s="31"/>
      <c r="H24" s="31"/>
      <c r="I24" s="31"/>
      <c r="J24" s="31"/>
      <c r="K24" s="31"/>
    </row>
    <row r="27" spans="1:1" ht="11.40" thickBot="1" customHeight="1">
      <c r="A27" s="1" t="s">
        <v>51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11.40" thickBot="1" customHeight="1">
      <c r="A28" s="1" t="s">
        <v>52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" ht="11.40" thickBot="1" customHeight="1">
      <c r="A29" s="1" t="s">
        <v>53</v>
      </c>
      <c r="B29" s="1"/>
      <c r="C29" s="1"/>
      <c r="D29" s="1"/>
      <c r="E29" s="1"/>
      <c r="F29" s="1"/>
      <c r="G29" s="1"/>
      <c r="H29" s="1"/>
      <c r="I29" s="1"/>
      <c r="J29" s="1"/>
      <c r="K29" s="1"/>
    </row>
  </sheetData>
  <mergeCells count="78">
    <mergeCell ref="A1:K1"/>
    <mergeCell ref="B3:C3"/>
    <mergeCell ref="D3:K3"/>
    <mergeCell ref="A4:K4"/>
    <mergeCell ref="A7:B7"/>
    <mergeCell ref="C7:D7"/>
    <mergeCell ref="E7:F7"/>
    <mergeCell ref="H7:I7"/>
    <mergeCell ref="J7:K7"/>
    <mergeCell ref="A8:B8"/>
    <mergeCell ref="C8:D8"/>
    <mergeCell ref="E8:F8"/>
    <mergeCell ref="H8:I8"/>
    <mergeCell ref="J8:K8"/>
    <mergeCell ref="A9:B9"/>
    <mergeCell ref="C9:D9"/>
    <mergeCell ref="E9:F9"/>
    <mergeCell ref="H9:I9"/>
    <mergeCell ref="J9:K9"/>
    <mergeCell ref="A10:B10"/>
    <mergeCell ref="C10:D10"/>
    <mergeCell ref="E10:F10"/>
    <mergeCell ref="H10:I10"/>
    <mergeCell ref="J10:K10"/>
    <mergeCell ref="A11:B11"/>
    <mergeCell ref="C11:D11"/>
    <mergeCell ref="E11:F11"/>
    <mergeCell ref="H11:I11"/>
    <mergeCell ref="J11:K11"/>
    <mergeCell ref="A12:B12"/>
    <mergeCell ref="C12:D12"/>
    <mergeCell ref="E12:F12"/>
    <mergeCell ref="H12:I12"/>
    <mergeCell ref="J12:K12"/>
    <mergeCell ref="A13:B13"/>
    <mergeCell ref="C13:D13"/>
    <mergeCell ref="E13:F13"/>
    <mergeCell ref="H13:I13"/>
    <mergeCell ref="J13:K13"/>
    <mergeCell ref="A14:B14"/>
    <mergeCell ref="C14:D14"/>
    <mergeCell ref="E14:F14"/>
    <mergeCell ref="H14:I14"/>
    <mergeCell ref="J14:K14"/>
    <mergeCell ref="A15:B15"/>
    <mergeCell ref="C15:D15"/>
    <mergeCell ref="E15:F15"/>
    <mergeCell ref="H15:I15"/>
    <mergeCell ref="J15:K15"/>
    <mergeCell ref="A16:B16"/>
    <mergeCell ref="C16:D16"/>
    <mergeCell ref="E16:F16"/>
    <mergeCell ref="H16:I16"/>
    <mergeCell ref="J16:K16"/>
    <mergeCell ref="A17:B17"/>
    <mergeCell ref="C17:D17"/>
    <mergeCell ref="E17:F17"/>
    <mergeCell ref="H17:I17"/>
    <mergeCell ref="J17:K17"/>
    <mergeCell ref="A18:B18"/>
    <mergeCell ref="C18:D18"/>
    <mergeCell ref="E18:F18"/>
    <mergeCell ref="H18:I18"/>
    <mergeCell ref="J18:K18"/>
    <mergeCell ref="A19:F19"/>
    <mergeCell ref="H19:I19"/>
    <mergeCell ref="J19:K19"/>
    <mergeCell ref="A22:E22"/>
    <mergeCell ref="F22:H22"/>
    <mergeCell ref="I22:J22"/>
    <mergeCell ref="A23:E23"/>
    <mergeCell ref="F23:H24"/>
    <mergeCell ref="I23:J24"/>
    <mergeCell ref="K23:K24"/>
    <mergeCell ref="A24:E24"/>
    <mergeCell ref="A27:K27"/>
    <mergeCell ref="A28:K28"/>
    <mergeCell ref="A29:K29"/>
  </mergeCells>
  <pageMargins left="0.620079" right="0.472441" top="0.472441" bottom="0.472441" header="0.0" footer="0.0"/>
  <pageSetup paperSize="9" orientation="portrait"/>
  <rowBreaks count="0" manualBreakCount="0">
    </rowBreaks>
</worksheet>
</file>