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<sst xmlns="http://schemas.openxmlformats.org/spreadsheetml/2006/main" count="54" uniqueCount="54">
  <si>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</si>
  <si>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HRZ010</t>
  </si>
  <si>
    <t xml:space="preserve">m</t>
  </si>
  <si>
    <t xml:space="preserve">Sòcol.</t>
  </si>
  <si>
    <r>
      <rPr>
        <b/>
        <sz val="7.80"/>
        <color rgb="FF000000"/>
        <rFont val="Arial"/>
        <family val="2"/>
      </rPr>
      <t xml:space="preserve">Sòcol de formigó polímer de superfície polida, de color gris, de 4,5x4,5 cm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</si>
  <si>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</si>
  <si>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</si>
  <si>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</si>
  <si>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</si>
  <si>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</si>
  <si>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</si>
  <si>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</si>
  <si>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</si>
  <si>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</si>
  <si>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</si>
  <si>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</si>
  <si>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</si>
  <si>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</si>
  <si>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</si>
  <si>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de ciment flexible i de gran adherència.</t>
  </si>
  <si>
    <t xml:space="preserve">mt20zhp010a</t>
  </si>
  <si>
    <t xml:space="preserve">m</t>
  </si>
  <si>
    <t xml:space="preserve">Sòcol de formigó polímer de superfície polida, de color gris, de 4,5x4,5 cm, amb ancoratge metàl·lic d'acer inoxidable.</t>
  </si>
  <si>
    <t xml:space="preserve">mt20wwa025</t>
  </si>
  <si>
    <t xml:space="preserve">m</t>
  </si>
  <si>
    <t xml:space="preserve">Perfil d'escuma de polietilè, de 6 mm de diàmetre, per a rebliment de juntes.</t>
  </si>
  <si>
    <t xml:space="preserve">mt20wwa035</t>
  </si>
  <si>
    <t xml:space="preserve">Ut</t>
  </si>
  <si>
    <t xml:space="preserve">Bot d'emprimació per a massilles (250 cm³).</t>
  </si>
  <si>
    <t xml:space="preserve">mt20wwa030</t>
  </si>
  <si>
    <t xml:space="preserve">Ut</t>
  </si>
  <si>
    <t xml:space="preserve">Bot de massilla de poliuretà impermeable (310 cm³).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</si>
  <si>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</si>
  <si>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</si>
  <si>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</si>
  <si>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</si>
  <si>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</si>
  <si>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</si>
  <si>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</si>
  <si>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</si>
  <si>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</si>
  <si>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</si>
  <si>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2,85€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</si>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</sst>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66" customWidth="1"/>
    <col min="3" max="3" width="1.17" customWidth="1"/>
    <col min="4" max="4" width="2.62" customWidth="1"/>
    <col min="5" max="5" width="70.09" customWidth="1"/>
    <col min="6" max="6" width="3.21" customWidth="1"/>
    <col min="7" max="7" width="6.41" customWidth="1"/>
    <col min="8" max="8" width="1.60" customWidth="1"/>
    <col min="9" max="9" width="9.47" customWidth="1"/>
    <col min="10" max="10" width="3.21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0.006000</v>
      </c>
      <c r="H8" s="16">
        <v>1.500000</v>
      </c>
      <c r="I8" s="16"/>
      <c r="J8" s="16">
        <f ca="1">ROUND(INDIRECT(ADDRESS(ROW()+(0), COLUMN()+(-3), 1))*INDIRECT(ADDRESS(ROW()+(0), COLUMN()+(-2), 1)), 2)</f>
        <v>0.010000</v>
      </c>
      <c r="K8" s="16"/>
    </row>
    <row r="9" spans="1:11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0.002000</v>
      </c>
      <c r="H9" s="20">
        <v>39.800000</v>
      </c>
      <c r="I9" s="20"/>
      <c r="J9" s="20">
        <f ca="1">ROUND(INDIRECT(ADDRESS(ROW()+(0), COLUMN()+(-3), 1))*INDIRECT(ADDRESS(ROW()+(0), COLUMN()+(-2), 1)), 2)</f>
        <v>0.080000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0.270000</v>
      </c>
      <c r="H10" s="20">
        <v>0.500000</v>
      </c>
      <c r="I10" s="20"/>
      <c r="J10" s="20">
        <f ca="1">ROUND(INDIRECT(ADDRESS(ROW()+(0), COLUMN()+(-3), 1))*INDIRECT(ADDRESS(ROW()+(0), COLUMN()+(-2), 1)), 2)</f>
        <v>0.140000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1.050000</v>
      </c>
      <c r="H11" s="20">
        <v>4.530000</v>
      </c>
      <c r="I11" s="20"/>
      <c r="J11" s="20">
        <f ca="1">ROUND(INDIRECT(ADDRESS(ROW()+(0), COLUMN()+(-3), 1))*INDIRECT(ADDRESS(ROW()+(0), COLUMN()+(-2), 1)), 2)</f>
        <v>4.760000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0.090000</v>
      </c>
      <c r="H12" s="20">
        <v>0.390000</v>
      </c>
      <c r="I12" s="20"/>
      <c r="J12" s="20">
        <f ca="1">ROUND(INDIRECT(ADDRESS(ROW()+(0), COLUMN()+(-3), 1))*INDIRECT(ADDRESS(ROW()+(0), COLUMN()+(-2), 1)), 2)</f>
        <v>0.040000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0.009000</v>
      </c>
      <c r="H13" s="20">
        <v>5.350000</v>
      </c>
      <c r="I13" s="20"/>
      <c r="J13" s="20">
        <f ca="1">ROUND(INDIRECT(ADDRESS(ROW()+(0), COLUMN()+(-3), 1))*INDIRECT(ADDRESS(ROW()+(0), COLUMN()+(-2), 1)), 2)</f>
        <v>0.050000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0.018000</v>
      </c>
      <c r="H14" s="20">
        <v>5.250000</v>
      </c>
      <c r="I14" s="20"/>
      <c r="J14" s="20">
        <f ca="1">ROUND(INDIRECT(ADDRESS(ROW()+(0), COLUMN()+(-3), 1))*INDIRECT(ADDRESS(ROW()+(0), COLUMN()+(-2), 1)), 2)</f>
        <v>0.090000</v>
      </c>
      <c r="K14" s="20"/>
    </row>
    <row r="15" spans="1:11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7"/>
      <c r="G15" s="19">
        <v>0.273000</v>
      </c>
      <c r="H15" s="20">
        <v>23.300000</v>
      </c>
      <c r="I15" s="20"/>
      <c r="J15" s="20">
        <f ca="1">ROUND(INDIRECT(ADDRESS(ROW()+(0), COLUMN()+(-3), 1))*INDIRECT(ADDRESS(ROW()+(0), COLUMN()+(-2), 1)), 2)</f>
        <v>6.360000</v>
      </c>
      <c r="K15" s="20"/>
    </row>
    <row r="16" spans="1:11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2"/>
      <c r="G16" s="23">
        <v>0.279000</v>
      </c>
      <c r="H16" s="24">
        <v>19.470000</v>
      </c>
      <c r="I16" s="24"/>
      <c r="J16" s="24">
        <f ca="1">ROUND(INDIRECT(ADDRESS(ROW()+(0), COLUMN()+(-3), 1))*INDIRECT(ADDRESS(ROW()+(0), COLUMN()+(-2), 1)), 2)</f>
        <v>5.430000</v>
      </c>
      <c r="K16" s="24"/>
    </row>
    <row r="17" spans="1:11" ht="12.00" thickBot="1" customHeight="1">
      <c r="A17" s="17"/>
      <c r="B17" s="17"/>
      <c r="C17" s="12" t="s">
        <v>38</v>
      </c>
      <c r="D17" s="12"/>
      <c r="E17" s="10" t="s">
        <v>39</v>
      </c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16.960000</v>
      </c>
      <c r="I17" s="16"/>
      <c r="J17" s="16">
        <f ca="1">ROUND(INDIRECT(ADDRESS(ROW()+(0), COLUMN()+(-3), 1))*INDIRECT(ADDRESS(ROW()+(0), COLUMN()+(-2), 1))/100, 2)</f>
        <v>0.340000</v>
      </c>
      <c r="K17" s="16"/>
    </row>
    <row r="18" spans="1:11" ht="12.00" thickBot="1" customHeight="1">
      <c r="A18" s="22"/>
      <c r="B18" s="22"/>
      <c r="C18" s="21" t="s">
        <v>40</v>
      </c>
      <c r="D18" s="21"/>
      <c r="E18" s="22" t="s">
        <v>41</v>
      </c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17.300000</v>
      </c>
      <c r="I18" s="24"/>
      <c r="J18" s="24">
        <f ca="1">ROUND(INDIRECT(ADDRESS(ROW()+(0), COLUMN()+(-3), 1))*INDIRECT(ADDRESS(ROW()+(0), COLUMN()+(-2), 1))/100, 2)</f>
        <v>0.520000</v>
      </c>
      <c r="K18" s="24"/>
    </row>
    <row r="19" spans="1:11" ht="12.00" thickBot="1" customHeight="1">
      <c r="A19" s="6" t="s">
        <v>42</v>
      </c>
      <c r="B19" s="6"/>
      <c r="C19" s="7"/>
      <c r="D19" s="7"/>
      <c r="E19" s="7"/>
      <c r="F19" s="7"/>
      <c r="G19" s="25"/>
      <c r="H19" s="6" t="s">
        <v>43</v>
      </c>
      <c r="I19" s="6"/>
      <c r="J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17.820000</v>
      </c>
      <c r="K19" s="26"/>
    </row>
    <row r="22" spans="1:11" ht="21.60" thickBot="1" customHeight="1">
      <c r="A22" s="27" t="s">
        <v>44</v>
      </c>
      <c r="B22" s="27"/>
      <c r="C22" s="27"/>
      <c r="D22" s="27"/>
      <c r="E22" s="27"/>
      <c r="F22" s="27" t="s">
        <v>45</v>
      </c>
      <c r="G22" s="27"/>
      <c r="H22" s="27"/>
      <c r="I22" s="27" t="s">
        <v>46</v>
      </c>
      <c r="J22" s="27"/>
      <c r="K22" s="27" t="s">
        <v>47</v>
      </c>
    </row>
    <row r="23" spans="1:11" ht="12.00" thickBot="1" customHeight="1">
      <c r="A23" s="28" t="s">
        <v>48</v>
      </c>
      <c r="B23" s="28"/>
      <c r="C23" s="28"/>
      <c r="D23" s="28"/>
      <c r="E23" s="28"/>
      <c r="F23" s="29">
        <v>162011.000000</v>
      </c>
      <c r="G23" s="29"/>
      <c r="H23" s="29"/>
      <c r="I23" s="29">
        <v>162012.000000</v>
      </c>
      <c r="J23" s="29"/>
      <c r="K23" s="29" t="s">
        <v>49</v>
      </c>
    </row>
    <row r="24" spans="1:11" ht="12.00" thickBot="1" customHeight="1">
      <c r="A24" s="30" t="s">
        <v>50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7" spans="1:1" ht="11.40" thickBot="1" customHeight="1">
      <c r="A27" s="1" t="s">
        <v>51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52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53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19:F19"/>
    <mergeCell ref="H19:I19"/>
    <mergeCell ref="J19:K19"/>
    <mergeCell ref="A22:E22"/>
    <mergeCell ref="F22:H22"/>
    <mergeCell ref="I22:J22"/>
    <mergeCell ref="A23:E23"/>
    <mergeCell ref="F23:H24"/>
    <mergeCell ref="I23:J24"/>
    <mergeCell ref="K23:K24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