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<sst xmlns="http://schemas.openxmlformats.org/spreadsheetml/2006/main" count="57" uniqueCount="57">
  <si>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</si>
  <si>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HRZ020</t>
  </si>
  <si>
    <t xml:space="preserve">m</t>
  </si>
  <si>
    <t xml:space="preserve">Cavalló de zinctitani.</t>
  </si>
  <si>
    <r>
      <rPr>
        <sz val="8.25"/>
        <color rgb="FF000000"/>
        <rFont val="Arial"/>
        <family val="2"/>
      </rPr>
      <t xml:space="preserve">Cavalló de xapa de zinctitani, amb un angle d'inclinació de 10°, de 23 cm d'amplada i 0,8 mm de gruix, amb goteró, per a cobriment de murs de fins a 17 cm de gruix; col·locació amb adhesiu bituminós d'aplicació en fred, sobre tauler estructural contraxapat cargolat a llistons de fusta; i segellat dels junts entre peces i, si s'escau, de les unions amb els murs amb segellador adhesiu monocomponent.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</si>
  <si>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</si>
  <si>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</si>
  <si>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</si>
  <si>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</si>
  <si>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</si>
  <si>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</si>
  <si>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</si>
  <si>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mt07mee203gf</t>
  </si>
  <si>
    <t xml:space="preserve">m</t>
  </si>
  <si>
    <t xml:space="preserve">Llistó de 40x40 mm de secció, de fusta de pinastre (Pinus pinaster), tractada en autoclau, amb classe d'ús 4, segons UNE-EN 335, acabat raspallat, amb humitat inferior al 20%.</t>
  </si>
  <si>
    <t xml:space="preserve">mt07mee203ge</t>
  </si>
  <si>
    <t xml:space="preserve">m</t>
  </si>
  <si>
    <t xml:space="preserve">Llistó de 40x10 mm de secció, de fusta de pinastre (Pinus pinaster), tractada en autoclau, amb classe d'ús 4, segons UNE-EN 335, acabat raspallat, amb humitat inferior al 20%.</t>
  </si>
  <si>
    <t xml:space="preserve">mt07tdm060a</t>
  </si>
  <si>
    <t xml:space="preserve">m²</t>
  </si>
  <si>
    <t xml:space="preserve">Tauler estructural contraxapat de fusta de pi insigne (Pinus radiata), per a ús exterior, segons UNE-EN 636, de 15 mm d'espessor, amb vores cairejades, Euroclasse D-s2, d0 de reacció al foc, segons UNE-EN 13501-1, classe E1 en emissió de formaldehid, segons UNE-EN 13986.</t>
  </si>
  <si>
    <t xml:space="preserve">mt13blw131</t>
  </si>
  <si>
    <t xml:space="preserve">U</t>
  </si>
  <si>
    <t xml:space="preserve">Cargol per a subjecció d'elements de fusta.</t>
  </si>
  <si>
    <t xml:space="preserve">mt20wwr010</t>
  </si>
  <si>
    <t xml:space="preserve">kg</t>
  </si>
  <si>
    <t xml:space="preserve">Adhesiu bituminós d'aplicació en fred, per a xapes metàl·liques.</t>
  </si>
  <si>
    <t xml:space="preserve">mt20amr010a</t>
  </si>
  <si>
    <t xml:space="preserve">m</t>
  </si>
  <si>
    <t xml:space="preserve">Cavalló de xapa de zinctitani, amb un angle d'inclinació de 10°, de 23 cm d'amplada i 0,8 mm de gruix, amb goteró, per a cobriment de murs de fins a 17 cm de gruix, amb certificat TÜV-Rheinland de conformitat amb el catàleg de criteris QUALITY ZINC. Inclús accessoris de muntatge i elements propis del sistema.</t>
  </si>
  <si>
    <t xml:space="preserve">mt22www010d</t>
  </si>
  <si>
    <t xml:space="preserve">U</t>
  </si>
  <si>
    <t xml:space="preserve">Cartutx de 290 ml de segellador adhesiu monocomponent, neutre, superelàstic, a base de polímer MS, color transparent, amb resistència a la intempèrie i als raigs UV i elongació fins a ruptura 750%.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</si>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</sst>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6.63" customWidth="1"/>
    <col min="5" max="5" width="73.4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1.7</v>
      </c>
      <c r="J10" s="12">
        <f ca="1">ROUND(INDIRECT(ADDRESS(ROW()+(0), COLUMN()+(-3), 1))*INDIRECT(ADDRESS(ROW()+(0), COLUMN()+(-1), 1)), 2)</f>
        <v>1.7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1.08</v>
      </c>
      <c r="J11" s="12">
        <f ca="1">ROUND(INDIRECT(ADDRESS(ROW()+(0), COLUMN()+(-3), 1))*INDIRECT(ADDRESS(ROW()+(0), COLUMN()+(-1), 1)), 2)</f>
        <v>1.08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0.23</v>
      </c>
      <c r="H12" s="11"/>
      <c r="I12" s="12">
        <v>14.07</v>
      </c>
      <c r="J12" s="12">
        <f ca="1">ROUND(INDIRECT(ADDRESS(ROW()+(0), COLUMN()+(-3), 1))*INDIRECT(ADDRESS(ROW()+(0), COLUMN()+(-1), 1)), 2)</f>
        <v>3.24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6</v>
      </c>
      <c r="H13" s="11"/>
      <c r="I13" s="12">
        <v>0.11</v>
      </c>
      <c r="J13" s="12">
        <f ca="1">ROUND(INDIRECT(ADDRESS(ROW()+(0), COLUMN()+(-3), 1))*INDIRECT(ADDRESS(ROW()+(0), COLUMN()+(-1), 1)), 2)</f>
        <v>0.66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0.23</v>
      </c>
      <c r="H14" s="11"/>
      <c r="I14" s="12">
        <v>6.08</v>
      </c>
      <c r="J14" s="12">
        <f ca="1">ROUND(INDIRECT(ADDRESS(ROW()+(0), COLUMN()+(-3), 1))*INDIRECT(ADDRESS(ROW()+(0), COLUMN()+(-1), 1)), 2)</f>
        <v>1.4</v>
      </c>
    </row>
    <row r="15" spans="1:10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</v>
      </c>
      <c r="H15" s="11"/>
      <c r="I15" s="12">
        <v>44.49</v>
      </c>
      <c r="J15" s="12">
        <f ca="1">ROUND(INDIRECT(ADDRESS(ROW()+(0), COLUMN()+(-3), 1))*INDIRECT(ADDRESS(ROW()+(0), COLUMN()+(-1), 1)), 2)</f>
        <v>44.49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0.2</v>
      </c>
      <c r="H16" s="13"/>
      <c r="I16" s="14">
        <v>5.29</v>
      </c>
      <c r="J16" s="14">
        <f ca="1">ROUND(INDIRECT(ADDRESS(ROW()+(0), COLUMN()+(-3), 1))*INDIRECT(ADDRESS(ROW()+(0), COLUMN()+(-1), 1)), 2)</f>
        <v>1.06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53.63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0.195</v>
      </c>
      <c r="H19" s="11"/>
      <c r="I19" s="12">
        <v>30.13</v>
      </c>
      <c r="J19" s="12">
        <f ca="1">ROUND(INDIRECT(ADDRESS(ROW()+(0), COLUMN()+(-3), 1))*INDIRECT(ADDRESS(ROW()+(0), COLUMN()+(-1), 1)), 2)</f>
        <v>5.88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0.098</v>
      </c>
      <c r="H20" s="13"/>
      <c r="I20" s="14">
        <v>26.48</v>
      </c>
      <c r="J20" s="14">
        <f ca="1">ROUND(INDIRECT(ADDRESS(ROW()+(0), COLUMN()+(-3), 1))*INDIRECT(ADDRESS(ROW()+(0), COLUMN()+(-1), 1)), 2)</f>
        <v>2.6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8.48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62.11</v>
      </c>
      <c r="J23" s="14">
        <f ca="1">ROUND(INDIRECT(ADDRESS(ROW()+(0), COLUMN()+(-3), 1))*INDIRECT(ADDRESS(ROW()+(0), COLUMN()+(-1), 1))/100, 2)</f>
        <v>1.24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63.35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1.3112e+07</v>
      </c>
      <c r="G28" s="29"/>
      <c r="H28" s="29">
        <v>1.3112e+07</v>
      </c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