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<sst xmlns="http://schemas.openxmlformats.org/spreadsheetml/2006/main" count="44" uniqueCount="44">
  <si>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</si>
  <si>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</si>
  <si>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</t>
  </si>
  <si>
    <t xml:space="preserve">Porter electrònic individual.</t>
  </si>
  <si>
    <r>
      <rPr>
        <sz val="8.25"/>
        <color rgb="FF000000"/>
        <rFont val="Arial"/>
        <family val="2"/>
      </rPr>
      <t xml:space="preserve">Instal·lació d'equip de porter electrònic antivandàlic per habitatge unifamiliar compost de: placa exterior del carrer antivandàlica amb polsador de trucada, font d'alimentació i telèfon. Inclús, obreportes, visera,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</si>
  <si>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</si>
  <si>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</si>
  <si>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</si>
  <si>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</si>
  <si>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</si>
  <si>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</si>
  <si>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</si>
  <si>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</si>
  <si>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</si>
  <si>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</si>
  <si>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</si>
  <si>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</si>
  <si>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</si>
  <si>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mt40pga010</t>
  </si>
  <si>
    <t xml:space="preserve">m</t>
  </si>
  <si>
    <t xml:space="preserve">Cable format per conductors de coure flexible de 8x0,22 mm², amb aïllament de PVC i beina exterior de PVC blanc.</t>
  </si>
  <si>
    <t xml:space="preserve">mt40pga060</t>
  </si>
  <si>
    <t xml:space="preserve">U</t>
  </si>
  <si>
    <t xml:space="preserve">Visera, per a placa de carrer encastada antivandàlica.</t>
  </si>
  <si>
    <t xml:space="preserve">mt40pgk010a</t>
  </si>
  <si>
    <t xml:space="preserve">U</t>
  </si>
  <si>
    <t xml:space="preserve">Equip de porter electrònic, per a habitatge unifamiliar, compost per placa de carrer antivandàlica amb polsador de trucada, caixa d'encastar, font d'alimentació i telèfon amb botó de comandament per l'obreportes.</t>
  </si>
  <si>
    <t xml:space="preserve">mt40pga050a</t>
  </si>
  <si>
    <t xml:space="preserve">U</t>
  </si>
  <si>
    <t xml:space="preserve">Obreportes elèctric de corrent alterna.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</si>
  <si>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</si>
  <si>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</si>
  <si>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</si>
  <si>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</si>
  <si>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</si>
  <si>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</si>
  <si>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</si>
  <si>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</si>
  <si>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</si>
  <si>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</si>
  <si>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</si>
  <si>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</si>
  <si>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197,98€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</si>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</sst>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17</v>
      </c>
      <c r="F10" s="12">
        <v>0.42</v>
      </c>
      <c r="G10" s="12">
        <f ca="1">ROUND(INDIRECT(ADDRESS(ROW()+(0), COLUMN()+(-2), 1))*INDIRECT(ADDRESS(ROW()+(0), COLUMN()+(-1), 1)), 2)</f>
        <v>7.14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0.82</v>
      </c>
      <c r="G11" s="12">
        <f ca="1">ROUND(INDIRECT(ADDRESS(ROW()+(0), COLUMN()+(-2), 1))*INDIRECT(ADDRESS(ROW()+(0), COLUMN()+(-1), 1)), 2)</f>
        <v>5.74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0.45</v>
      </c>
      <c r="G12" s="12">
        <f ca="1">ROUND(INDIRECT(ADDRESS(ROW()+(0), COLUMN()+(-2), 1))*INDIRECT(ADDRESS(ROW()+(0), COLUMN()+(-1), 1)), 2)</f>
        <v>4.5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13.94</v>
      </c>
      <c r="G13" s="12">
        <f ca="1">ROUND(INDIRECT(ADDRESS(ROW()+(0), COLUMN()+(-2), 1))*INDIRECT(ADDRESS(ROW()+(0), COLUMN()+(-1), 1)), 2)</f>
        <v>13.94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141.08</v>
      </c>
      <c r="G14" s="12">
        <f ca="1">ROUND(INDIRECT(ADDRESS(ROW()+(0), COLUMN()+(-2), 1))*INDIRECT(ADDRESS(ROW()+(0), COLUMN()+(-1), 1)), 2)</f>
        <v>141.08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17.78</v>
      </c>
      <c r="G15" s="14">
        <f ca="1">ROUND(INDIRECT(ADDRESS(ROW()+(0), COLUMN()+(-2), 1))*INDIRECT(ADDRESS(ROW()+(0), COLUMN()+(-1), 1)), 2)</f>
        <v>17.78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190.18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3.089</v>
      </c>
      <c r="F18" s="12">
        <v>30.63</v>
      </c>
      <c r="G18" s="12">
        <f ca="1">ROUND(INDIRECT(ADDRESS(ROW()+(0), COLUMN()+(-2), 1))*INDIRECT(ADDRESS(ROW()+(0), COLUMN()+(-1), 1)), 2)</f>
        <v>94.62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3.089</v>
      </c>
      <c r="F19" s="14">
        <v>26.36</v>
      </c>
      <c r="G19" s="14">
        <f ca="1">ROUND(INDIRECT(ADDRESS(ROW()+(0), COLUMN()+(-2), 1))*INDIRECT(ADDRESS(ROW()+(0), COLUMN()+(-1), 1)), 2)</f>
        <v>81.43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176.05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366.23</v>
      </c>
      <c r="G22" s="14">
        <f ca="1">ROUND(INDIRECT(ADDRESS(ROW()+(0), COLUMN()+(-2), 1))*INDIRECT(ADDRESS(ROW()+(0), COLUMN()+(-1), 1))/100, 2)</f>
        <v>7.32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373.55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