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<sst xmlns="http://schemas.openxmlformats.org/spreadsheetml/2006/main" count="53" uniqueCount="53">
  <si>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</si>
  <si>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IAV022</t>
  </si>
  <si>
    <t xml:space="preserve">U</t>
  </si>
  <si>
    <t xml:space="preserve">Placa exterior de porter electrònic col·lectiu.</t>
  </si>
  <si>
    <r>
      <rPr>
        <sz val="8.25"/>
        <color rgb="FF000000"/>
        <rFont val="Arial"/>
        <family val="2"/>
      </rPr>
      <t xml:space="preserve">Instal·lació de placa exterior d'accés addicional de porter electrònic convencional per 10 habitatges composta de: placa exterior del carrer convencional amb 10 polsadors de trucada, tancament superior i inferior, alimentador. Inclús obreportes, visera, cablejat i caixes.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</si>
  <si>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</si>
  <si>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</si>
  <si>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</si>
  <si>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</si>
  <si>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</si>
  <si>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</si>
  <si>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</si>
  <si>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</si>
  <si>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</si>
  <si>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</si>
  <si>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mt40pga010</t>
  </si>
  <si>
    <t xml:space="preserve">m</t>
  </si>
  <si>
    <t xml:space="preserve">Cable format per conductors de coure flexible de 8x0,22 mm², amb aïllament de PVC i beina exterior de PVC blanc.</t>
  </si>
  <si>
    <t xml:space="preserve">mt40pea030c</t>
  </si>
  <si>
    <t xml:space="preserve">m</t>
  </si>
  <si>
    <t xml:space="preserve">Cable paral·lel format per conductors de coure de 2x1,0 mm². Segons UNE 21031.</t>
  </si>
  <si>
    <t xml:space="preserve">mt40pga020b</t>
  </si>
  <si>
    <t xml:space="preserve">U</t>
  </si>
  <si>
    <t xml:space="preserve">Caixa d'encastar, per a mòdul compacte.</t>
  </si>
  <si>
    <t xml:space="preserve">mt40pga062b</t>
  </si>
  <si>
    <t xml:space="preserve">U</t>
  </si>
  <si>
    <t xml:space="preserve">Visera, per a mòdul compacte.</t>
  </si>
  <si>
    <t xml:space="preserve">mt40pgp070f</t>
  </si>
  <si>
    <t xml:space="preserve">U</t>
  </si>
  <si>
    <t xml:space="preserve">Mòdul compacte per a àudio, amb 10 polsadors de trucada en dues columnes i tancament superior i inferior.</t>
  </si>
  <si>
    <t xml:space="preserve">mt40pga090b</t>
  </si>
  <si>
    <t xml:space="preserve">U</t>
  </si>
  <si>
    <t xml:space="preserve">Mòdul de so.</t>
  </si>
  <si>
    <t xml:space="preserve">mt40pga050a</t>
  </si>
  <si>
    <t xml:space="preserve">U</t>
  </si>
  <si>
    <t xml:space="preserve">Obreportes elèctric de corrent alterna.</t>
  </si>
  <si>
    <t xml:space="preserve">mt40pga130a</t>
  </si>
  <si>
    <t xml:space="preserve">U</t>
  </si>
  <si>
    <t xml:space="preserve">Font d'alimentació, per a porter electrònic.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</si>
  <si>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</si>
  <si>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</si>
  <si>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</si>
  <si>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</si>
  <si>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</si>
  <si>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</si>
  <si>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</si>
  <si>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</si>
  <si>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</si>
  <si>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</si>
  <si>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</si>
  <si>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</si>
  <si>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710,42€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</si>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</sst>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32</v>
      </c>
      <c r="F10" s="12">
        <v>0.42</v>
      </c>
      <c r="G10" s="12">
        <f ca="1">ROUND(INDIRECT(ADDRESS(ROW()+(0), COLUMN()+(-2), 1))*INDIRECT(ADDRESS(ROW()+(0), COLUMN()+(-1), 1)), 2)</f>
        <v>13.44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50</v>
      </c>
      <c r="F11" s="12">
        <v>0.45</v>
      </c>
      <c r="G11" s="12">
        <f ca="1">ROUND(INDIRECT(ADDRESS(ROW()+(0), COLUMN()+(-2), 1))*INDIRECT(ADDRESS(ROW()+(0), COLUMN()+(-1), 1)), 2)</f>
        <v>22.5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0.82</v>
      </c>
      <c r="G12" s="12">
        <f ca="1">ROUND(INDIRECT(ADDRESS(ROW()+(0), COLUMN()+(-2), 1))*INDIRECT(ADDRESS(ROW()+(0), COLUMN()+(-1), 1)), 2)</f>
        <v>5.74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5.04</v>
      </c>
      <c r="G13" s="12">
        <f ca="1">ROUND(INDIRECT(ADDRESS(ROW()+(0), COLUMN()+(-2), 1))*INDIRECT(ADDRESS(ROW()+(0), COLUMN()+(-1), 1)), 2)</f>
        <v>5.04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31.57</v>
      </c>
      <c r="G14" s="12">
        <f ca="1">ROUND(INDIRECT(ADDRESS(ROW()+(0), COLUMN()+(-2), 1))*INDIRECT(ADDRESS(ROW()+(0), COLUMN()+(-1), 1)), 2)</f>
        <v>31.57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99.76</v>
      </c>
      <c r="G15" s="12">
        <f ca="1">ROUND(INDIRECT(ADDRESS(ROW()+(0), COLUMN()+(-2), 1))*INDIRECT(ADDRESS(ROW()+(0), COLUMN()+(-1), 1)), 2)</f>
        <v>99.76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124.79</v>
      </c>
      <c r="G16" s="12">
        <f ca="1">ROUND(INDIRECT(ADDRESS(ROW()+(0), COLUMN()+(-2), 1))*INDIRECT(ADDRESS(ROW()+(0), COLUMN()+(-1), 1)), 2)</f>
        <v>124.79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17.78</v>
      </c>
      <c r="G17" s="12">
        <f ca="1">ROUND(INDIRECT(ADDRESS(ROW()+(0), COLUMN()+(-2), 1))*INDIRECT(ADDRESS(ROW()+(0), COLUMN()+(-1), 1)), 2)</f>
        <v>17.78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25.38</v>
      </c>
      <c r="G18" s="14">
        <f ca="1">ROUND(INDIRECT(ADDRESS(ROW()+(0), COLUMN()+(-2), 1))*INDIRECT(ADDRESS(ROW()+(0), COLUMN()+(-1), 1)), 2)</f>
        <v>25.38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16.988</v>
      </c>
      <c r="F21" s="12">
        <v>30.63</v>
      </c>
      <c r="G21" s="12">
        <f ca="1">ROUND(INDIRECT(ADDRESS(ROW()+(0), COLUMN()+(-2), 1))*INDIRECT(ADDRESS(ROW()+(0), COLUMN()+(-1), 1)), 2)</f>
        <v>520.34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16.988</v>
      </c>
      <c r="F22" s="14">
        <v>26.36</v>
      </c>
      <c r="G22" s="14">
        <f ca="1">ROUND(INDIRECT(ADDRESS(ROW()+(0), COLUMN()+(-2), 1))*INDIRECT(ADDRESS(ROW()+(0), COLUMN()+(-1), 1)), 2)</f>
        <v>447.8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968.14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1314.14</v>
      </c>
      <c r="G25" s="14">
        <f ca="1">ROUND(INDIRECT(ADDRESS(ROW()+(0), COLUMN()+(-2), 1))*INDIRECT(ADDRESS(ROW()+(0), COLUMN()+(-1), 1))/100, 2)</f>
        <v>26.28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1340.42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