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<sst xmlns="http://schemas.openxmlformats.org/spreadsheetml/2006/main" count="68" uniqueCount="68">
  <si>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</si>
  <si>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</si>
  <si>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</si>
  <si>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</si>
  <si>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simple paret contingut en cubell, amb una capacitat de 600 litres, per a petits consums individuals.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</si>
  <si>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</si>
  <si>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</si>
  <si>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</si>
  <si>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</si>
  <si>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</si>
  <si>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</si>
  <si>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</si>
  <si>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mt38dep010a</t>
  </si>
  <si>
    <t xml:space="preserve">U</t>
  </si>
  <si>
    <t xml:space="preserve">Dipòsit de gasoil de xapa d'acer, soterrat, de simple paret contingut en cubell, amb una capacitat de 600 litres, per a petits consums individuals, segons UNE 62351.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</si>
  <si>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</si>
  <si>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</si>
  <si>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</si>
  <si>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</si>
  <si>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</si>
  <si>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</si>
  <si>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</si>
  <si>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</si>
  <si>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</si>
  <si>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</si>
  <si>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</si>
  <si>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</si>
  <si>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</si>
  <si>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</si>
  <si>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</si>
  <si>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</si>
  <si>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</si>
  <si>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</si>
  <si>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</si>
  <si>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</si>
  <si>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</si>
  <si>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mt38dep011a</t>
  </si>
  <si>
    <t xml:space="preserve">U</t>
  </si>
  <si>
    <t xml:space="preserve">Equip de protecció catòdica per a dipòsit de gasoil de xapa d'acer, soterrat, de simple paret, amb una capacitat de 600 litres, per a petits consums individuals.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</si>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</sst>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1.74" customWidth="1"/>
    <col min="5" max="5" width="3.23" customWidth="1"/>
    <col min="6" max="6" width="11.22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585</v>
      </c>
      <c r="H10" s="12">
        <f ca="1">ROUND(INDIRECT(ADDRESS(ROW()+(0), COLUMN()+(-3), 1))*INDIRECT(ADDRESS(ROW()+(0), COLUMN()+(-1), 1)), 2)</f>
        <v>585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>
        <f ca="1">ROUND(INDIRECT(ADDRESS(ROW()+(0), COLUMN()+(-3), 1))*INDIRECT(ADDRESS(ROW()+(0), COLUMN()+(-1), 1)), 2)</f>
        <v>177.25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>
        <f ca="1">ROUND(INDIRECT(ADDRESS(ROW()+(0), COLUMN()+(-3), 1))*INDIRECT(ADDRESS(ROW()+(0), COLUMN()+(-1), 1)), 2)</f>
        <v>33.25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>
        <f ca="1">ROUND(INDIRECT(ADDRESS(ROW()+(0), COLUMN()+(-3), 1))*INDIRECT(ADDRESS(ROW()+(0), COLUMN()+(-1), 1)), 2)</f>
        <v>96.55</v>
      </c>
      <c r="I13" s="12"/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>
        <f ca="1">ROUND(INDIRECT(ADDRESS(ROW()+(0), COLUMN()+(-3), 1))*INDIRECT(ADDRESS(ROW()+(0), COLUMN()+(-1), 1)), 2)</f>
        <v>85.55</v>
      </c>
      <c r="I14" s="12"/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27.38</v>
      </c>
      <c r="F15" s="11"/>
      <c r="G15" s="12">
        <v>2.4</v>
      </c>
      <c r="H15" s="12">
        <f ca="1">ROUND(INDIRECT(ADDRESS(ROW()+(0), COLUMN()+(-3), 1))*INDIRECT(ADDRESS(ROW()+(0), COLUMN()+(-1), 1)), 2)</f>
        <v>65.71</v>
      </c>
      <c r="I15" s="12"/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1.7</v>
      </c>
      <c r="F16" s="11"/>
      <c r="G16" s="12">
        <v>12.01</v>
      </c>
      <c r="H16" s="12">
        <f ca="1">ROUND(INDIRECT(ADDRESS(ROW()+(0), COLUMN()+(-3), 1))*INDIRECT(ADDRESS(ROW()+(0), COLUMN()+(-1), 1)), 2)</f>
        <v>20.42</v>
      </c>
      <c r="I16" s="12"/>
    </row>
    <row r="17" spans="1:9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>
        <f ca="1">ROUND(INDIRECT(ADDRESS(ROW()+(0), COLUMN()+(-3), 1))*INDIRECT(ADDRESS(ROW()+(0), COLUMN()+(-1), 1)), 2)</f>
        <v>77.75</v>
      </c>
      <c r="I17" s="12"/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86.76</v>
      </c>
      <c r="H18" s="14">
        <f ca="1">ROUND(INDIRECT(ADDRESS(ROW()+(0), COLUMN()+(-3), 1))*INDIRECT(ADDRESS(ROW()+(0), COLUMN()+(-1), 1)), 2)</f>
        <v>86.76</v>
      </c>
      <c r="I18" s="14"/>
    </row>
    <row r="19" spans="1:9" ht="13.50" thickBot="1" customHeight="1">
      <c r="A19" s="15"/>
      <c r="B19" s="15"/>
      <c r="C19" s="15"/>
      <c r="D19" s="15"/>
      <c r="E19" s="9" t="s">
        <v>39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1228.24</v>
      </c>
      <c r="I19" s="17"/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0.58</v>
      </c>
      <c r="F21" s="13"/>
      <c r="G21" s="14">
        <v>75.04</v>
      </c>
      <c r="H21" s="14">
        <f ca="1">ROUND(INDIRECT(ADDRESS(ROW()+(0), COLUMN()+(-3), 1))*INDIRECT(ADDRESS(ROW()+(0), COLUMN()+(-1), 1)), 2)</f>
        <v>43.52</v>
      </c>
      <c r="I21" s="14"/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17">
        <f ca="1">ROUND(SUM(INDIRECT(ADDRESS(ROW()+(-1), COLUMN()+(0), 1))), 2)</f>
        <v>43.52</v>
      </c>
      <c r="I22" s="17"/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6.575</v>
      </c>
      <c r="F24" s="11"/>
      <c r="G24" s="12">
        <v>30.63</v>
      </c>
      <c r="H24" s="12">
        <f ca="1">ROUND(INDIRECT(ADDRESS(ROW()+(0), COLUMN()+(-3), 1))*INDIRECT(ADDRESS(ROW()+(0), COLUMN()+(-1), 1)), 2)</f>
        <v>201.39</v>
      </c>
      <c r="I24" s="12"/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6.575</v>
      </c>
      <c r="F25" s="13"/>
      <c r="G25" s="14">
        <v>26.36</v>
      </c>
      <c r="H25" s="14">
        <f ca="1">ROUND(INDIRECT(ADDRESS(ROW()+(0), COLUMN()+(-3), 1))*INDIRECT(ADDRESS(ROW()+(0), COLUMN()+(-1), 1)), 2)</f>
        <v>173.32</v>
      </c>
      <c r="I25" s="14"/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17">
        <f ca="1">ROUND(SUM(INDIRECT(ADDRESS(ROW()+(-1), COLUMN()+(0), 1)),INDIRECT(ADDRESS(ROW()+(-2), COLUMN()+(0), 1))), 2)</f>
        <v>374.71</v>
      </c>
      <c r="I26" s="17"/>
    </row>
    <row r="27" spans="1:9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COLUMN()+(1), 1)),INDIRECT(ADDRESS(ROW()+(-6), COLUMN()+(1), 1)),INDIRECT(ADDRESS(ROW()+(-9), COLUMN()+(1), 1))), 2)</f>
        <v>1646.47</v>
      </c>
      <c r="H28" s="14">
        <f ca="1">ROUND(INDIRECT(ADDRESS(ROW()+(0), COLUMN()+(-3), 1))*INDIRECT(ADDRESS(ROW()+(0), COLUMN()+(-1), 1))/100, 2)</f>
        <v>32.93</v>
      </c>
      <c r="I28" s="14"/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1679.4</v>
      </c>
      <c r="I29" s="26"/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1.12201e+06</v>
      </c>
      <c r="G33" s="29">
        <v>1.12201e+06</v>
      </c>
      <c r="H33" s="29"/>
      <c r="I33" s="29" t="s">
        <v>63</v>
      </c>
    </row>
    <row r="34" spans="1:9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</row>
  </sheetData>
  <mergeCells count="79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B22"/>
    <mergeCell ref="E22:G22"/>
    <mergeCell ref="H22:I22"/>
    <mergeCell ref="A23:B23"/>
    <mergeCell ref="D23:F23"/>
    <mergeCell ref="H23:I23"/>
    <mergeCell ref="A24:B24"/>
    <mergeCell ref="E24:F24"/>
    <mergeCell ref="H24:I24"/>
    <mergeCell ref="A25:B25"/>
    <mergeCell ref="E25:F25"/>
    <mergeCell ref="H25:I25"/>
    <mergeCell ref="A26:B26"/>
    <mergeCell ref="E26:G26"/>
    <mergeCell ref="H26:I26"/>
    <mergeCell ref="A27:B27"/>
    <mergeCell ref="D27:F27"/>
    <mergeCell ref="H27:I27"/>
    <mergeCell ref="A28:B28"/>
    <mergeCell ref="E28:F28"/>
    <mergeCell ref="H28:I28"/>
    <mergeCell ref="A29:D29"/>
    <mergeCell ref="E29:G29"/>
    <mergeCell ref="H29:I29"/>
    <mergeCell ref="A32:E32"/>
    <mergeCell ref="G32:H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