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<sst xmlns="http://schemas.openxmlformats.org/spreadsheetml/2006/main" count="38" uniqueCount="38">
  <si>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</si>
  <si>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ICS012</t>
  </si>
  <si>
    <t xml:space="preserve">m</t>
  </si>
  <si>
    <t xml:space="preserve">Canonada de distribució d'aigua, per a A.C.S..</t>
  </si>
  <si>
    <r>
      <rPr>
        <sz val="8.25"/>
        <color rgb="FF000000"/>
        <rFont val="Arial"/>
        <family val="2"/>
      </rPr>
      <t xml:space="preserve">Canonada de distribució d'A.C.S. formada per tub de polietilè reticulat (PE-Xa), sèrie 5, de 16 mm de diàmetre exterior, PN=6 atm i 1,8 mm de gruix, subministrat en rotllos, col·locat superficialment en el interior de l'edifici, amb aïllament mitjançant camisa aïllant flexible d'escuma elastomèrica.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</si>
  <si>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</si>
  <si>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</si>
  <si>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</si>
  <si>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</si>
  <si>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</si>
  <si>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</si>
  <si>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</si>
  <si>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mt37tpu400a</t>
  </si>
  <si>
    <t xml:space="preserve">U</t>
  </si>
  <si>
    <t xml:space="preserve">Material auxiliar per a muntatge i subjecció a l'obra de les canonades de polietilè reticulat (PE-Xa), sèrie 5, de 16 mm de diàmetre exterior.</t>
  </si>
  <si>
    <t xml:space="preserve">mt37tpu010ae</t>
  </si>
  <si>
    <t xml:space="preserve">m</t>
  </si>
  <si>
    <t xml:space="preserve">Tub de polietilè reticulat (PE-Xa), sèrie 5, de 16 mm de diàmetre exterior, PN=6 atm i 1,8 mm de gruix, subministrat en rotllos, segons UNE-EN ISO 15875-2, amb el preu incrementat el 20% en concepte d'accessoris i peces especials.</t>
  </si>
  <si>
    <t xml:space="preserve">mt17coe055cq</t>
  </si>
  <si>
    <t xml:space="preserve">m</t>
  </si>
  <si>
    <t xml:space="preserve">Camisa aïllant d'escuma elastomèrica, amb un elevat factor de resistència a la difusió del vapor d'aigua, de 19 mm de diàmetre interior i 32 mm de gruix, a força de cautxú sintètic flexible, d'estructura cel·lular tancada.</t>
  </si>
  <si>
    <t xml:space="preserve">mt17coe110</t>
  </si>
  <si>
    <t xml:space="preserve">l</t>
  </si>
  <si>
    <t xml:space="preserve">Adhesiu per camisa aïllant elastomèrica.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</si>
  <si>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</si>
  <si>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</si>
  <si>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</si>
  <si>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</si>
  <si>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</si>
  <si>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</si>
  <si>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</si>
  <si>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</si>
  <si>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</si>
  <si>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</si>
  <si>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</si>
  <si>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</si>
  <si>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1,70€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</si>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</sst>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6.97" customWidth="1"/>
    <col min="4" max="4" width="75.48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0.12</v>
      </c>
      <c r="G10" s="12">
        <f ca="1">ROUND(INDIRECT(ADDRESS(ROW()+(0), COLUMN()+(-2), 1))*INDIRECT(ADDRESS(ROW()+(0), COLUMN()+(-1), 1)), 2)</f>
        <v>0.12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2.91</v>
      </c>
      <c r="G11" s="12">
        <f ca="1">ROUND(INDIRECT(ADDRESS(ROW()+(0), COLUMN()+(-2), 1))*INDIRECT(ADDRESS(ROW()+(0), COLUMN()+(-1), 1)), 2)</f>
        <v>2.91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14.35</v>
      </c>
      <c r="G12" s="12">
        <f ca="1">ROUND(INDIRECT(ADDRESS(ROW()+(0), COLUMN()+(-2), 1))*INDIRECT(ADDRESS(ROW()+(0), COLUMN()+(-1), 1)), 2)</f>
        <v>14.35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0.025</v>
      </c>
      <c r="F13" s="14">
        <v>19.01</v>
      </c>
      <c r="G13" s="14">
        <f ca="1">ROUND(INDIRECT(ADDRESS(ROW()+(0), COLUMN()+(-2), 1))*INDIRECT(ADDRESS(ROW()+(0), COLUMN()+(-1), 1)), 2)</f>
        <v>0.48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17.86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0.143</v>
      </c>
      <c r="F16" s="12">
        <v>30.63</v>
      </c>
      <c r="G16" s="12">
        <f ca="1">ROUND(INDIRECT(ADDRESS(ROW()+(0), COLUMN()+(-2), 1))*INDIRECT(ADDRESS(ROW()+(0), COLUMN()+(-1), 1)), 2)</f>
        <v>4.38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0.143</v>
      </c>
      <c r="F17" s="14">
        <v>26.36</v>
      </c>
      <c r="G17" s="14">
        <f ca="1">ROUND(INDIRECT(ADDRESS(ROW()+(0), COLUMN()+(-2), 1))*INDIRECT(ADDRESS(ROW()+(0), COLUMN()+(-1), 1)), 2)</f>
        <v>3.77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8.15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26.01</v>
      </c>
      <c r="G20" s="14">
        <f ca="1">ROUND(INDIRECT(ADDRESS(ROW()+(0), COLUMN()+(-2), 1))*INDIRECT(ADDRESS(ROW()+(0), COLUMN()+(-1), 1))/100, 2)</f>
        <v>0.52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26.53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