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<sst xmlns="http://schemas.openxmlformats.org/spreadsheetml/2006/main" count="55" uniqueCount="55">
  <si>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</si>
  <si>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IEL010</t>
  </si>
  <si>
    <t xml:space="preserve">m</t>
  </si>
  <si>
    <t xml:space="preserve">Línia general d'alimentació.</t>
  </si>
  <si>
    <r>
      <rPr>
        <sz val="8.25"/>
        <color rgb="FF000000"/>
        <rFont val="Arial"/>
        <family val="2"/>
      </rPr>
      <t xml:space="preserve">Línia general d'alimentació soterrada formada per cables unipolars amb conductors de coure, RZ1-K (AS) Cca-s1b,d1,a1 5G10 mm², sent la seva tensió assignada de 0,6/1 kV, sota tub protector de polietilè de doble paret, de 75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</si>
  <si>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</si>
  <si>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</si>
  <si>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</si>
  <si>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</si>
  <si>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</si>
  <si>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</si>
  <si>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</si>
  <si>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</si>
  <si>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</si>
  <si>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</si>
  <si>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mt35aia080ad</t>
  </si>
  <si>
    <t xml:space="preserve">m</t>
  </si>
  <si>
    <t xml:space="preserve">Tub corbable, subministrat en rotllo, de polietilè de doble paret (interior llisa i exterior corrugada), de color taronja, de 75 mm de diàmetre nominal, per a canalització soterrada, resistència a la compressió 250 N, amb grau de protecció IP549 segons UNE 20324, amb fil guia incorporat. Segons UNE-EN 61386-1, UNE-EN 61386-22 i UNE-EN 50086-2-4.</t>
  </si>
  <si>
    <t xml:space="preserve">mt35cun010f1</t>
  </si>
  <si>
    <t xml:space="preserve">m</t>
  </si>
  <si>
    <t xml:space="preserve">Cable unipolar RZ1-K (AS), sent la seva tensió assignada de 0,6/1 kV, reacció al foc classe Cca-s1b,d1,a1 segons UNE-EN 50575, amb conductor de coure classe 5 (-K) de 10 mm² de secció, amb aïllament de polietilè reticulat (R) i coberta de compost termoplàstic a força de poliolefina lliure de halògens amb baixa emissió de fums i gasos corrosius (Z1). Segons UNE 21123-4.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</si>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</sst>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.63" customWidth="1"/>
    <col min="5" max="5" width="72.25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14.3</v>
      </c>
      <c r="H10" s="12">
        <f ca="1">ROUND(INDIRECT(ADDRESS(ROW()+(0), COLUMN()+(-2), 1))*INDIRECT(ADDRESS(ROW()+(0), COLUMN()+(-1), 1)), 2)</f>
        <v>1.32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3.6</v>
      </c>
      <c r="H11" s="12">
        <f ca="1">ROUND(INDIRECT(ADDRESS(ROW()+(0), COLUMN()+(-2), 1))*INDIRECT(ADDRESS(ROW()+(0), COLUMN()+(-1), 1)), 2)</f>
        <v>3.6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5</v>
      </c>
      <c r="G12" s="12">
        <v>2.49</v>
      </c>
      <c r="H12" s="12">
        <f ca="1">ROUND(INDIRECT(ADDRESS(ROW()+(0), COLUMN()+(-2), 1))*INDIRECT(ADDRESS(ROW()+(0), COLUMN()+(-1), 1)), 2)</f>
        <v>12.45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</v>
      </c>
      <c r="G13" s="14">
        <v>1.48</v>
      </c>
      <c r="H13" s="14">
        <f ca="1">ROUND(INDIRECT(ADDRESS(ROW()+(0), COLUMN()+(-2), 1))*INDIRECT(ADDRESS(ROW()+(0), COLUMN()+(-1), 1)), 2)</f>
        <v>0.3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0.011</v>
      </c>
      <c r="G16" s="12">
        <v>10.38</v>
      </c>
      <c r="H16" s="12">
        <f ca="1">ROUND(INDIRECT(ADDRESS(ROW()+(0), COLUMN()+(-2), 1))*INDIRECT(ADDRESS(ROW()+(0), COLUMN()+(-1), 1)), 2)</f>
        <v>0.11</v>
      </c>
    </row>
    <row r="17" spans="1:8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0.08</v>
      </c>
      <c r="G17" s="12">
        <v>3.92</v>
      </c>
      <c r="H17" s="12">
        <f ca="1">ROUND(INDIRECT(ADDRESS(ROW()+(0), COLUMN()+(-2), 1))*INDIRECT(ADDRESS(ROW()+(0), COLUMN()+(-1), 1)), 2)</f>
        <v>0.31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0.001</v>
      </c>
      <c r="G18" s="14">
        <v>118.9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0.54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0.073</v>
      </c>
      <c r="G21" s="12">
        <v>29.67</v>
      </c>
      <c r="H21" s="12">
        <f ca="1">ROUND(INDIRECT(ADDRESS(ROW()+(0), COLUMN()+(-2), 1))*INDIRECT(ADDRESS(ROW()+(0), COLUMN()+(-1), 1)), 2)</f>
        <v>2.17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0.073</v>
      </c>
      <c r="G22" s="12">
        <v>24.86</v>
      </c>
      <c r="H22" s="12">
        <f ca="1">ROUND(INDIRECT(ADDRESS(ROW()+(0), COLUMN()+(-2), 1))*INDIRECT(ADDRESS(ROW()+(0), COLUMN()+(-1), 1)), 2)</f>
        <v>1.81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0.084</v>
      </c>
      <c r="G23" s="12">
        <v>30.63</v>
      </c>
      <c r="H23" s="12">
        <f ca="1">ROUND(INDIRECT(ADDRESS(ROW()+(0), COLUMN()+(-2), 1))*INDIRECT(ADDRESS(ROW()+(0), COLUMN()+(-1), 1)), 2)</f>
        <v>2.57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0.077</v>
      </c>
      <c r="G24" s="14">
        <v>26.36</v>
      </c>
      <c r="H24" s="14">
        <f ca="1">ROUND(INDIRECT(ADDRESS(ROW()+(0), COLUMN()+(-2), 1))*INDIRECT(ADDRESS(ROW()+(0), COLUMN()+(-1), 1)), 2)</f>
        <v>2.03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8.58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26.79</v>
      </c>
      <c r="H27" s="14">
        <f ca="1">ROUND(INDIRECT(ADDRESS(ROW()+(0), COLUMN()+(-2), 1))*INDIRECT(ADDRESS(ROW()+(0), COLUMN()+(-1), 1))/100, 2)</f>
        <v>0.54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27.33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