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<sst xmlns="http://schemas.openxmlformats.org/spreadsheetml/2006/main" count="44" uniqueCount="44">
  <si>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</si>
  <si>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IGI025</t>
  </si>
  <si>
    <t xml:space="preserve">U</t>
  </si>
  <si>
    <t xml:space="preserve">Col·lector.</t>
  </si>
  <si>
    <r>
      <rPr>
        <sz val="8.25"/>
        <color rgb="FF000000"/>
        <rFont val="Arial"/>
        <family val="2"/>
      </rPr>
      <t xml:space="preserve">Col·lector de coure, amb entrada de 3/4" de diàmetre i quatre derivacions de 3/4" de diàmetre, per a unió roscada, manòmetre d'acer inoxidable i clau d'esfera de llautó amb comandament de papallona. Inclús presa de terra, elements de muntatge i demés accessoris necessaris per al seu correcte funcionament.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</si>
  <si>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</si>
  <si>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</si>
  <si>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</si>
  <si>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</si>
  <si>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</si>
  <si>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</si>
  <si>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</si>
  <si>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mt43acc010d</t>
  </si>
  <si>
    <t xml:space="preserve">U</t>
  </si>
  <si>
    <t xml:space="preserve">Col·lector de coure, amb entrada de 3/4" de diàmetre i quatre derivacions de 3/4" de diàmetre, per a unió roscada.</t>
  </si>
  <si>
    <t xml:space="preserve">mt43acc020</t>
  </si>
  <si>
    <t xml:space="preserve">U</t>
  </si>
  <si>
    <t xml:space="preserve">Manòmetre d'acer inoxidable per a una pressió de 0 a 600 mbar, de 100 mm de diàmetre, rosca de connexió de 1/2" i precisió del 0,5%.</t>
  </si>
  <si>
    <t xml:space="preserve">mt43acv060a</t>
  </si>
  <si>
    <t xml:space="preserve">U</t>
  </si>
  <si>
    <t xml:space="preserve">Clau d'esfera de llautó amb comandament de papallona, amb rosca cilíndrica GAS femella-mascle de 1/2" de diàmetre, PN=5 bar, segons UNE 60718.</t>
  </si>
  <si>
    <t xml:space="preserve">mt35ttc010a</t>
  </si>
  <si>
    <t xml:space="preserve">m</t>
  </si>
  <si>
    <t xml:space="preserve">Conductor de coure nu, de 25 mm².</t>
  </si>
  <si>
    <t xml:space="preserve">mt35ttc030</t>
  </si>
  <si>
    <t xml:space="preserve">U</t>
  </si>
  <si>
    <t xml:space="preserve">Brida de llautó.</t>
  </si>
  <si>
    <t xml:space="preserve">mt35tte010b</t>
  </si>
  <si>
    <t xml:space="preserve">U</t>
  </si>
  <si>
    <t xml:space="preserve">Elèctrode per a xarxa de connexió a terra couratge amb 300 µm, fabricat en acer, de 15 mm de diàmetre i 2 m de longitud.</t>
  </si>
  <si>
    <t xml:space="preserve">Subtotal materials:</t>
  </si>
  <si>
    <t xml:space="preserve">Mà d'obra</t>
  </si>
  <si>
    <t xml:space="preserve">mo010</t>
  </si>
  <si>
    <t xml:space="preserve">h</t>
  </si>
  <si>
    <t xml:space="preserve">Oficial 1ª instal·lador de gas.</t>
  </si>
  <si>
    <t xml:space="preserve">mo109</t>
  </si>
  <si>
    <t xml:space="preserve">h</t>
  </si>
  <si>
    <t xml:space="preserve">Ajudant instal·lador de gas.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</si>
  <si>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</si>
  <si>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</si>
  <si>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</si>
  <si>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</si>
  <si>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17,42€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</si>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</sst>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4.93" customWidth="1"/>
    <col min="3" max="3" width="0.68" customWidth="1"/>
    <col min="4" max="4" width="6.63" customWidth="1"/>
    <col min="5" max="5" width="76.50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83.91</v>
      </c>
      <c r="H10" s="12">
        <f ca="1">ROUND(INDIRECT(ADDRESS(ROW()+(0), COLUMN()+(-2), 1))*INDIRECT(ADDRESS(ROW()+(0), COLUMN()+(-1), 1)), 2)</f>
        <v>83.91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94.58</v>
      </c>
      <c r="H11" s="12">
        <f ca="1">ROUND(INDIRECT(ADDRESS(ROW()+(0), COLUMN()+(-2), 1))*INDIRECT(ADDRESS(ROW()+(0), COLUMN()+(-1), 1)), 2)</f>
        <v>94.58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12.6</v>
      </c>
      <c r="H12" s="12">
        <f ca="1">ROUND(INDIRECT(ADDRESS(ROW()+(0), COLUMN()+(-2), 1))*INDIRECT(ADDRESS(ROW()+(0), COLUMN()+(-1), 1)), 2)</f>
        <v>12.6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2</v>
      </c>
      <c r="G13" s="12">
        <v>1.3</v>
      </c>
      <c r="H13" s="12">
        <f ca="1">ROUND(INDIRECT(ADDRESS(ROW()+(0), COLUMN()+(-2), 1))*INDIRECT(ADDRESS(ROW()+(0), COLUMN()+(-1), 1)), 2)</f>
        <v>2.6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</v>
      </c>
      <c r="G14" s="12">
        <v>1.4</v>
      </c>
      <c r="H14" s="12">
        <f ca="1">ROUND(INDIRECT(ADDRESS(ROW()+(0), COLUMN()+(-2), 1))*INDIRECT(ADDRESS(ROW()+(0), COLUMN()+(-1), 1)), 2)</f>
        <v>1.4</v>
      </c>
    </row>
    <row r="15" spans="1:8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3">
        <v>1</v>
      </c>
      <c r="G15" s="14">
        <v>18</v>
      </c>
      <c r="H15" s="14">
        <f ca="1">ROUND(INDIRECT(ADDRESS(ROW()+(0), COLUMN()+(-2), 1))*INDIRECT(ADDRESS(ROW()+(0), COLUMN()+(-1), 1)), 2)</f>
        <v>18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213.09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1">
        <v>0.541</v>
      </c>
      <c r="G18" s="12">
        <v>30.63</v>
      </c>
      <c r="H18" s="12">
        <f ca="1">ROUND(INDIRECT(ADDRESS(ROW()+(0), COLUMN()+(-2), 1))*INDIRECT(ADDRESS(ROW()+(0), COLUMN()+(-1), 1)), 2)</f>
        <v>16.57</v>
      </c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3">
        <v>0.541</v>
      </c>
      <c r="G19" s="14">
        <v>26.36</v>
      </c>
      <c r="H19" s="14">
        <f ca="1">ROUND(INDIRECT(ADDRESS(ROW()+(0), COLUMN()+(-2), 1))*INDIRECT(ADDRESS(ROW()+(0), COLUMN()+(-1), 1)), 2)</f>
        <v>14.26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30.83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19"/>
      <c r="D22" s="20" t="s">
        <v>40</v>
      </c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243.92</v>
      </c>
      <c r="H22" s="14">
        <f ca="1">ROUND(INDIRECT(ADDRESS(ROW()+(0), COLUMN()+(-2), 1))*INDIRECT(ADDRESS(ROW()+(0), COLUMN()+(-1), 1))/100, 2)</f>
        <v>4.88</v>
      </c>
    </row>
    <row r="23" spans="1:8" ht="13.50" thickBot="1" customHeight="1">
      <c r="A23" s="21" t="s">
        <v>42</v>
      </c>
      <c r="B23" s="21"/>
      <c r="C23" s="21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248.8</v>
      </c>
    </row>
  </sheetData>
  <mergeCells count="2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F16:G16"/>
    <mergeCell ref="A17:C17"/>
    <mergeCell ref="E17:F17"/>
    <mergeCell ref="A18:C18"/>
    <mergeCell ref="A19:C19"/>
    <mergeCell ref="A20:C20"/>
    <mergeCell ref="F20:G20"/>
    <mergeCell ref="A21:C21"/>
    <mergeCell ref="E21:F21"/>
    <mergeCell ref="A22:C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