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<sst xmlns="http://schemas.openxmlformats.org/spreadsheetml/2006/main" count="32" uniqueCount="32">
  <si>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</si>
  <si>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ILE010</t>
  </si>
  <si>
    <t xml:space="preserve">m</t>
  </si>
  <si>
    <t xml:space="preserve">Canalització d'enllaç inferior.</t>
  </si>
  <si>
    <r>
      <rPr>
        <sz val="8.25"/>
        <color rgb="FF000000"/>
        <rFont val="Arial"/>
        <family val="2"/>
      </rPr>
      <t xml:space="preserve">Canalització d'enllaç inferior entre el registre d'enllaç i el RITI, RITU o RITM, en edificació de fins a 4 PAU, formada per 2 TBA+STDP, 1 reserva de PVC rígid de 40 mm de diàmetre, amb IP44, resistència a compressió major de 1250 N, resistència a l'impacte 6 joules. Instal·lació en superfície. Inclús accessoris, elements de subjecció i fil guia.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</si>
  <si>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</si>
  <si>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</si>
  <si>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</si>
  <si>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</si>
  <si>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</si>
  <si>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</si>
  <si>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</si>
  <si>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mt35aia220e</t>
  </si>
  <si>
    <t xml:space="preserve">m</t>
  </si>
  <si>
    <t xml:space="preserve">Tub rígid de PVC, endollable, corbable en calent, de color gris RAL 7035, de 40 mm de diàmetre nominal, per a canalització fixa en superfície. Resistència a la compressió 1250 N, resistència a l'impacte 6 joules, temperatura de treball -15°C fins 90°C, amb grau de protecció IP44 segons UNE 20324, propietats elèctriques: aïllant, no propagador de la flama. Segons UNE-EN 61386-1 i UNE-EN 61386-22. Inclús abraçadores, elements de subjecció i accessoris (corbes, maneguets, tes, colzes i corbes flexibles).</t>
  </si>
  <si>
    <t xml:space="preserve">mt40iva030</t>
  </si>
  <si>
    <t xml:space="preserve">m</t>
  </si>
  <si>
    <t xml:space="preserve">Fil guia de polipropilè de 3 mm de diàmetre.</t>
  </si>
  <si>
    <t xml:space="preserve">Subtotal materials:</t>
  </si>
  <si>
    <t xml:space="preserve">Mà d'obra</t>
  </si>
  <si>
    <t xml:space="preserve">mo001</t>
  </si>
  <si>
    <t xml:space="preserve">h</t>
  </si>
  <si>
    <t xml:space="preserve">Oficial 1ª instal·lador de telecomunicacions.</t>
  </si>
  <si>
    <t xml:space="preserve">mo056</t>
  </si>
  <si>
    <t xml:space="preserve">h</t>
  </si>
  <si>
    <t xml:space="preserve">Ajudant instal·lador de telecomunicacions.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</si>
  <si>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</si>
  <si>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</si>
  <si>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</si>
  <si>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</si>
  <si>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1,74€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</si>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</sst>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59" customWidth="1"/>
    <col min="3" max="3" width="1.02" customWidth="1"/>
    <col min="4" max="4" width="5.61" customWidth="1"/>
    <col min="5" max="5" width="77.18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3</v>
      </c>
      <c r="G10" s="12">
        <v>7.4</v>
      </c>
      <c r="H10" s="12">
        <f ca="1">ROUND(INDIRECT(ADDRESS(ROW()+(0), COLUMN()+(-2), 1))*INDIRECT(ADDRESS(ROW()+(0), COLUMN()+(-1), 1)), 2)</f>
        <v>22.2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3.6</v>
      </c>
      <c r="G11" s="14">
        <v>0.17</v>
      </c>
      <c r="H11" s="14">
        <f ca="1">ROUND(INDIRECT(ADDRESS(ROW()+(0), COLUMN()+(-2), 1))*INDIRECT(ADDRESS(ROW()+(0), COLUMN()+(-1), 1)), 2)</f>
        <v>0.61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22.81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0.202</v>
      </c>
      <c r="G14" s="12">
        <v>30.63</v>
      </c>
      <c r="H14" s="12">
        <f ca="1">ROUND(INDIRECT(ADDRESS(ROW()+(0), COLUMN()+(-2), 1))*INDIRECT(ADDRESS(ROW()+(0), COLUMN()+(-1), 1)), 2)</f>
        <v>6.19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0.194</v>
      </c>
      <c r="G15" s="14">
        <v>26.36</v>
      </c>
      <c r="H15" s="14">
        <f ca="1">ROUND(INDIRECT(ADDRESS(ROW()+(0), COLUMN()+(-2), 1))*INDIRECT(ADDRESS(ROW()+(0), COLUMN()+(-1), 1)), 2)</f>
        <v>5.11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11.3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34.11</v>
      </c>
      <c r="H18" s="14">
        <f ca="1">ROUND(INDIRECT(ADDRESS(ROW()+(0), COLUMN()+(-2), 1))*INDIRECT(ADDRESS(ROW()+(0), COLUMN()+(-1), 1))/100, 2)</f>
        <v>0.68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34.79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