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<sst xmlns="http://schemas.openxmlformats.org/spreadsheetml/2006/main" count="38" uniqueCount="38">
  <si>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</si>
  <si>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IOB030</t>
  </si>
  <si>
    <t xml:space="preserve">U</t>
  </si>
  <si>
    <t xml:space="preserve">Boca d'incendi equipada.</t>
  </si>
  <si>
    <r>
      <rPr>
        <sz val="8.25"/>
        <color rgb="FF000000"/>
        <rFont val="Arial"/>
        <family val="2"/>
      </rPr>
      <t xml:space="preserve">Boca d'incendi equipada (BIE), de 25 mm (1") i de 680x480x215 mm, composta de: armari construït en acer de 1,2 mm d'espessor, acabat amb pintura epoxi color vermell RAL 3000 i porta semicega amb finestra de metacrilat d'acer de 1,2 mm d'espessor, acabat amb pintura epoxi color vermell RAL 3000; enrotlladora metàl·lica giratòria fixa, pintada en vermell epoxi, amb alimentació axial; mànega semirígida de 20 m de longitud; llança de tres efectes (tancament, polvorització i raig compacte) construïda en plàstic ABS i vàlvula de tancament tipus esfera de 25 mm (1"), de llautó, amb manòmetre 0-16 bar. Instal·lació en superfície. Inclús,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</si>
  <si>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</si>
  <si>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</si>
  <si>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</si>
  <si>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</si>
  <si>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</si>
  <si>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</si>
  <si>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</si>
  <si>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mt41bae010aaa</t>
  </si>
  <si>
    <t xml:space="preserve">U</t>
  </si>
  <si>
    <t xml:space="preserve">Boca d'incendi equipada (BIE), de 25 mm (1") i de 680x480x215 mm, composta de: armari construït en acer de 1,2 mm d'espessor, acabat amb pintura epoxi color vermell RAL 3000 i porta semicega amb finestra de metacrilat d'acer de 1,2 mm d'espessor, acabat amb pintura epoxi color vermell RAL 3000; enrotlladora metàl·lica giratòria fixa, pintada en vermell epoxi, amb alimentació axial; mànega semirígida de 20 m de longitud; llança de tres efectes (tancament, polvorització i raig compacte) construïda en plàstic ABS i vàlvula de tancament tipus esfera de 25 mm (1"), de llautó, amb manòmetre 0-16 bar; per instal·lar en superfície. Coeficient de descàrrega K de 42 (mètric). Inclús accessoris i elements de fixació. Certificada per AENOR segons UNE-EN 671-1.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</si>
  <si>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</si>
  <si>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</si>
  <si>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</si>
  <si>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</si>
  <si>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</si>
  <si>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</si>
  <si>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</si>
  <si>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</si>
  <si>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</si>
  <si>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</si>
  <si>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</si>
  <si>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</si>
  <si>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959,85€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</si>
  <si>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</si>
  <si>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</si>
  <si>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</si>
  <si>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</si>
  <si>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</si>
  <si>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671-1:2012</t>
  </si>
  <si>
    <t xml:space="preserve">Instalaciones fijas de lucha contra incendios. Sistemas equipados con mangueras. Parte 1: Bocas de incendio equipadas con mangueras semirrígidas.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</si>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</sst>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04" customWidth="1"/>
    <col min="4" max="4" width="6.63" customWidth="1"/>
    <col min="5" max="5" width="73.44" customWidth="1"/>
    <col min="6" max="6" width="11.56" customWidth="1"/>
    <col min="7" max="7" width="1.19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2"/>
      <c r="H10" s="14">
        <v>366.84</v>
      </c>
      <c r="I10" s="14">
        <f ca="1">ROUND(INDIRECT(ADDRESS(ROW()+(0), COLUMN()+(-3), 1))*INDIRECT(ADDRESS(ROW()+(0), COLUMN()+(-1), 1)), 2)</f>
        <v>366.84</v>
      </c>
      <c r="J10" s="14"/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366.84</v>
      </c>
      <c r="J11" s="17"/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1.426</v>
      </c>
      <c r="G13" s="11"/>
      <c r="H13" s="13">
        <v>30.63</v>
      </c>
      <c r="I13" s="13">
        <f ca="1">ROUND(INDIRECT(ADDRESS(ROW()+(0), COLUMN()+(-3), 1))*INDIRECT(ADDRESS(ROW()+(0), COLUMN()+(-1), 1)), 2)</f>
        <v>43.68</v>
      </c>
      <c r="J13" s="13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1.426</v>
      </c>
      <c r="G14" s="12"/>
      <c r="H14" s="14">
        <v>26.36</v>
      </c>
      <c r="I14" s="14">
        <f ca="1">ROUND(INDIRECT(ADDRESS(ROW()+(0), COLUMN()+(-3), 1))*INDIRECT(ADDRESS(ROW()+(0), COLUMN()+(-1), 1)), 2)</f>
        <v>37.59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81.27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448.11</v>
      </c>
      <c r="I17" s="14">
        <f ca="1">ROUND(INDIRECT(ADDRESS(ROW()+(0), COLUMN()+(-3), 1))*INDIRECT(ADDRESS(ROW()+(0), COLUMN()+(-1), 1))/100, 2)</f>
        <v>8.96</v>
      </c>
      <c r="J17" s="14"/>
    </row>
    <row r="18" spans="1:10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457.07</v>
      </c>
      <c r="J18" s="26"/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132013</v>
      </c>
      <c r="G22" s="29">
        <v>172013</v>
      </c>
      <c r="H22" s="29"/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46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H11"/>
    <mergeCell ref="I11:J11"/>
    <mergeCell ref="A12:C12"/>
    <mergeCell ref="E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H15"/>
    <mergeCell ref="I15:J15"/>
    <mergeCell ref="A16:C16"/>
    <mergeCell ref="E16:G16"/>
    <mergeCell ref="I16:J16"/>
    <mergeCell ref="A17:C17"/>
    <mergeCell ref="F17:G17"/>
    <mergeCell ref="I17:J17"/>
    <mergeCell ref="A18:E18"/>
    <mergeCell ref="F18:H18"/>
    <mergeCell ref="I18:J18"/>
    <mergeCell ref="A21:E21"/>
    <mergeCell ref="G21:I21"/>
    <mergeCell ref="A22:E22"/>
    <mergeCell ref="F22:F23"/>
    <mergeCell ref="G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