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<sst xmlns="http://schemas.openxmlformats.org/spreadsheetml/2006/main" count="39" uniqueCount="39">
  <si>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</si>
  <si>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IOD004</t>
  </si>
  <si>
    <t xml:space="preserve">U</t>
  </si>
  <si>
    <t xml:space="preserve">Polsador d'alarma, convencional.</t>
  </si>
  <si>
    <r>
      <rPr>
        <sz val="8.25"/>
        <color rgb="FF000000"/>
        <rFont val="Arial"/>
        <family val="2"/>
      </rPr>
      <t xml:space="preserve">Polsador d'alarma convencional de rearmament manual, de ABS color vermell, protecció IP41, amb led indicador d'alarma color vermell i clau de rearmament. Inclús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</si>
  <si>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</si>
  <si>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</si>
  <si>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</si>
  <si>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</si>
  <si>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</si>
  <si>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</si>
  <si>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</si>
  <si>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mt41pig110</t>
  </si>
  <si>
    <t xml:space="preserve">U</t>
  </si>
  <si>
    <t xml:space="preserve">Polsador d'alarma convencional de rearmament manual, de ABS color vermell, protecció IP41, amb led indicador d'alarma color vermell i clau de rearmament, segons UNE-EN 54-11. Inclús elements de fixació.</t>
  </si>
  <si>
    <t xml:space="preserve">Subtotal materials:</t>
  </si>
  <si>
    <t xml:space="preserve">Mà d'obra</t>
  </si>
  <si>
    <t xml:space="preserve">mo006</t>
  </si>
  <si>
    <t xml:space="preserve">h</t>
  </si>
  <si>
    <t xml:space="preserve">Oficial 1ª instal·lador de xarxes i equips de detecció i seguretat.</t>
  </si>
  <si>
    <t xml:space="preserve">mo105</t>
  </si>
  <si>
    <t xml:space="preserve">h</t>
  </si>
  <si>
    <t xml:space="preserve">Ajudant instal·lador de xarxes i equips de detecció i seguretat.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</si>
  <si>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</si>
  <si>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</si>
  <si>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</si>
  <si>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</si>
  <si>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90,45€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</si>
  <si>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</si>
  <si>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</si>
  <si>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</si>
  <si>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</si>
  <si>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</si>
  <si>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54-11:2001</t>
  </si>
  <si>
    <t xml:space="preserve">Sistemas de detección y alarma de incendios. Parte 11: Pulsadores manuales de alarma.</t>
  </si>
  <si>
    <t xml:space="preserve">EN  54-11:2001/A1:2005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</si>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</sst>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23" customWidth="1"/>
    <col min="3" max="3" width="1.70" customWidth="1"/>
    <col min="4" max="4" width="4.93" customWidth="1"/>
    <col min="5" max="5" width="76.84" customWidth="1"/>
    <col min="6" max="6" width="1.36" customWidth="1"/>
    <col min="7" max="7" width="10.54" customWidth="1"/>
    <col min="8" max="8" width="2.72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</v>
      </c>
      <c r="H10" s="12"/>
      <c r="I10" s="14">
        <v>12.61</v>
      </c>
      <c r="J10" s="14">
        <f ca="1">ROUND(INDIRECT(ADDRESS(ROW()+(0), COLUMN()+(-3), 1))*INDIRECT(ADDRESS(ROW()+(0), COLUMN()+(-1), 1)), 2)</f>
        <v>12.61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12.61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0.643</v>
      </c>
      <c r="H13" s="11"/>
      <c r="I13" s="13">
        <v>30.63</v>
      </c>
      <c r="J13" s="13">
        <f ca="1">ROUND(INDIRECT(ADDRESS(ROW()+(0), COLUMN()+(-3), 1))*INDIRECT(ADDRESS(ROW()+(0), COLUMN()+(-1), 1)), 2)</f>
        <v>19.7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0.643</v>
      </c>
      <c r="H14" s="12"/>
      <c r="I14" s="14">
        <v>26.36</v>
      </c>
      <c r="J14" s="14">
        <f ca="1">ROUND(INDIRECT(ADDRESS(ROW()+(0), COLUMN()+(-3), 1))*INDIRECT(ADDRESS(ROW()+(0), COLUMN()+(-1), 1)), 2)</f>
        <v>16.95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36.65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49.26</v>
      </c>
      <c r="J17" s="14">
        <f ca="1">ROUND(INDIRECT(ADDRESS(ROW()+(0), COLUMN()+(-3), 1))*INDIRECT(ADDRESS(ROW()+(0), COLUMN()+(-1), 1))/100, 2)</f>
        <v>0.99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50.25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192006</v>
      </c>
      <c r="G22" s="29"/>
      <c r="H22" s="29">
        <v>192008</v>
      </c>
      <c r="I22" s="29"/>
      <c r="J22" s="29">
        <v>1</v>
      </c>
    </row>
    <row r="23" spans="1:10" ht="13.50" thickBot="1" customHeight="1">
      <c r="A23" s="30" t="s">
        <v>34</v>
      </c>
      <c r="B23" s="30"/>
      <c r="C23" s="30"/>
      <c r="D23" s="30"/>
      <c r="E23" s="30"/>
      <c r="F23" s="31"/>
      <c r="G23" s="31"/>
      <c r="H23" s="31"/>
      <c r="I23" s="31"/>
      <c r="J23" s="31"/>
    </row>
    <row r="24" spans="1:10" ht="13.50" thickBot="1" customHeight="1">
      <c r="A24" s="32" t="s">
        <v>35</v>
      </c>
      <c r="B24" s="32"/>
      <c r="C24" s="32"/>
      <c r="D24" s="32"/>
      <c r="E24" s="32"/>
      <c r="F24" s="33"/>
      <c r="G24" s="33"/>
      <c r="H24" s="33"/>
      <c r="I24" s="33"/>
      <c r="J24" s="33"/>
    </row>
    <row r="27" spans="1:1" ht="33.75" thickBot="1" customHeight="1">
      <c r="A27" s="1" t="s">
        <v>36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37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38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5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4"/>
    <mergeCell ref="H22:I24"/>
    <mergeCell ref="J22:J24"/>
    <mergeCell ref="A23:E23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