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<sst xmlns="http://schemas.openxmlformats.org/spreadsheetml/2006/main" count="46" uniqueCount="46">
  <si>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</si>
  <si>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IOD100</t>
  </si>
  <si>
    <t xml:space="preserve">U</t>
  </si>
  <si>
    <t xml:space="preserve">Central de detecció automàtica d'incendis, analògica.</t>
  </si>
  <si>
    <r>
      <rPr>
        <sz val="8.25"/>
        <color rgb="FF000000"/>
        <rFont val="Arial"/>
        <family val="2"/>
      </rPr>
      <t xml:space="preserve">Central de detecció automàtica d'incendis, analògica, multiprocessada, de 1 llaç de detecció, de 128 direccions de capacitat màxima, amb caixa metàl·lica i tapa d'ABS, amb mòdul d'alimentació, rectificador de corrent i carregador de bateria, mòdul de control amb display retroil·luminat, leds indicadors d'alarma i avaria, teclat de membrana d'accés a menú de control i programació, registre històric de les últimes 1000 incidències, fins a 1 zones totalment programables i interfície USB per a la comunicació de dades, la programació i el manteniment remot, amb mòdul de supervisió de sirena.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</si>
  <si>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</si>
  <si>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</si>
  <si>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</si>
  <si>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</si>
  <si>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</si>
  <si>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</si>
  <si>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</si>
  <si>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mt41pig500a</t>
  </si>
  <si>
    <t xml:space="preserve">U</t>
  </si>
  <si>
    <t xml:space="preserve">Central de detecció automàtica d'incendis, analògica, multiprocessada, de 1 llaç de detecció, de 128 direccions de capacitat màxima, amb caixa metàl·lica i tapa de ABS, amb mòdul d'alimentació, rectificador de corrent i carregador de bateria, mòdul de control amb display retroil·luminat, leds indicadors d'alarma i avaria, teclat de membrana d'accés a menú de control i programació, registre històric de les últimes 1000 incidències, fins a 1 zones totalment programables i interfície USB per a la comunicació de dades, la programació i el manteniment remot, segons UNE 23007-2 i UNE 23007-4.</t>
  </si>
  <si>
    <t xml:space="preserve">mt41rte030d</t>
  </si>
  <si>
    <t xml:space="preserve">U</t>
  </si>
  <si>
    <t xml:space="preserve">Bateria de 12 V i 7 Ah.</t>
  </si>
  <si>
    <t xml:space="preserve">mt41pig032</t>
  </si>
  <si>
    <t xml:space="preserve">U</t>
  </si>
  <si>
    <t xml:space="preserve">Mòdul de supervisió de sirena o campana.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</si>
  <si>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</si>
  <si>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</si>
  <si>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</si>
  <si>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</si>
  <si>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</si>
  <si>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</si>
  <si>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</si>
  <si>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</si>
  <si>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</si>
  <si>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</si>
  <si>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</si>
  <si>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</si>
  <si>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2.525,46€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</si>
  <si>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</si>
  <si>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</si>
  <si>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</si>
  <si>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</si>
  <si>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</si>
  <si>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</si>
  <si>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de detección y de alarma de incendios. Parte 2: Equipos de control e indicación.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</si>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</sst>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775.03</v>
      </c>
      <c r="I10" s="12">
        <f ca="1">ROUND(INDIRECT(ADDRESS(ROW()+(0), COLUMN()+(-3), 1))*INDIRECT(ADDRESS(ROW()+(0), COLUMN()+(-1), 1)), 2)</f>
        <v>775.03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1"/>
      <c r="H11" s="12">
        <v>24.25</v>
      </c>
      <c r="I11" s="12">
        <f ca="1">ROUND(INDIRECT(ADDRESS(ROW()+(0), COLUMN()+(-3), 1))*INDIRECT(ADDRESS(ROW()+(0), COLUMN()+(-1), 1)), 2)</f>
        <v>48.5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3"/>
      <c r="H12" s="14">
        <v>7.84</v>
      </c>
      <c r="I12" s="14">
        <f ca="1">ROUND(INDIRECT(ADDRESS(ROW()+(0), COLUMN()+(-3), 1))*INDIRECT(ADDRESS(ROW()+(0), COLUMN()+(-1), 1)), 2)</f>
        <v>7.84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831.37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3.989</v>
      </c>
      <c r="G15" s="11"/>
      <c r="H15" s="12">
        <v>29.34</v>
      </c>
      <c r="I15" s="12">
        <f ca="1">ROUND(INDIRECT(ADDRESS(ROW()+(0), COLUMN()+(-3), 1))*INDIRECT(ADDRESS(ROW()+(0), COLUMN()+(-1), 1)), 2)</f>
        <v>117.04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3.989</v>
      </c>
      <c r="G16" s="13"/>
      <c r="H16" s="14">
        <v>25.25</v>
      </c>
      <c r="I16" s="14">
        <f ca="1">ROUND(INDIRECT(ADDRESS(ROW()+(0), COLUMN()+(-3), 1))*INDIRECT(ADDRESS(ROW()+(0), COLUMN()+(-1), 1)), 2)</f>
        <v>100.72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217.76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3"/>
      <c r="H19" s="14">
        <f ca="1">ROUND(SUM(INDIRECT(ADDRESS(ROW()+(-2), COLUMN()+(1), 1)),INDIRECT(ADDRESS(ROW()+(-6), COLUMN()+(1), 1))), 2)</f>
        <v>1049.13</v>
      </c>
      <c r="I19" s="14">
        <f ca="1">ROUND(INDIRECT(ADDRESS(ROW()+(0), COLUMN()+(-3), 1))*INDIRECT(ADDRESS(ROW()+(0), COLUMN()+(-1), 1))/100, 2)</f>
        <v>20.98</v>
      </c>
      <c r="J19" s="14"/>
    </row>
    <row r="20" spans="1:10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1070.11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112008</v>
      </c>
      <c r="G24" s="29">
        <v>182009</v>
      </c>
      <c r="H24" s="29"/>
      <c r="I24" s="29"/>
      <c r="J24" s="29">
        <v>1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0" t="s">
        <v>41</v>
      </c>
      <c r="B26" s="30"/>
      <c r="C26" s="30"/>
      <c r="D26" s="30"/>
      <c r="E26" s="30"/>
      <c r="F26" s="31">
        <v>112008</v>
      </c>
      <c r="G26" s="31">
        <v>112008</v>
      </c>
      <c r="H26" s="31"/>
      <c r="I26" s="31"/>
      <c r="J26" s="31"/>
    </row>
    <row r="27" spans="1:10" ht="13.50" thickBot="1" customHeight="1">
      <c r="A27" s="32" t="s">
        <v>42</v>
      </c>
      <c r="B27" s="32"/>
      <c r="C27" s="32"/>
      <c r="D27" s="32"/>
      <c r="E27" s="32"/>
      <c r="F27" s="33">
        <v>112008</v>
      </c>
      <c r="G27" s="33">
        <v>182009</v>
      </c>
      <c r="H27" s="33"/>
      <c r="I27" s="33"/>
      <c r="J27" s="33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H13"/>
    <mergeCell ref="I13:J13"/>
    <mergeCell ref="A14:B14"/>
    <mergeCell ref="C14:D14"/>
    <mergeCell ref="E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H17"/>
    <mergeCell ref="I17:J17"/>
    <mergeCell ref="A18:B18"/>
    <mergeCell ref="C18:D18"/>
    <mergeCell ref="E18:G18"/>
    <mergeCell ref="I18:J18"/>
    <mergeCell ref="A19:B19"/>
    <mergeCell ref="C19:D19"/>
    <mergeCell ref="F19:G19"/>
    <mergeCell ref="I19:J19"/>
    <mergeCell ref="A20:E20"/>
    <mergeCell ref="F20:H20"/>
    <mergeCell ref="I20:J20"/>
    <mergeCell ref="A23:E23"/>
    <mergeCell ref="G23:I23"/>
    <mergeCell ref="A24:E24"/>
    <mergeCell ref="G24:I24"/>
    <mergeCell ref="J24:J27"/>
    <mergeCell ref="A25:E25"/>
    <mergeCell ref="G25:I25"/>
    <mergeCell ref="A26:E26"/>
    <mergeCell ref="G26:I26"/>
    <mergeCell ref="A27:E27"/>
    <mergeCell ref="G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