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<sst xmlns="http://schemas.openxmlformats.org/spreadsheetml/2006/main" count="80" uniqueCount="80">
  <si>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</si>
  <si>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IOF025</t>
  </si>
  <si>
    <t xml:space="preserve">m²</t>
  </si>
  <si>
    <t xml:space="preserve">Franja tallafocs de plaques de guix laminat, per a edifici d'ús industrial. Sistema "PLADUR".</t>
  </si>
  <si>
    <r>
      <rPr>
        <sz val="8.25"/>
        <color rgb="FF000000"/>
        <rFont val="Arial"/>
        <family val="2"/>
      </rPr>
      <t xml:space="preserve">Franja tallafocs horitzontal, de 1 m d'amplada, amb una resistència al foc EI 60, per a edifici d'ús industrial, fixada mecànicament a la mitgera amb subestructura suport, MT-82x16 2x15F "PLADUR", composta per 2 plaques de guix laminat F / UNE-EN 520 - 1200 / 3000 / 15 / amb les vores longitudinals afinades, amb resistència al foc F "PLADUR", Euroclasse A2-s1, d0 de reacció al foc, segons UNE-EN 13501-1, fixades a la subestructura suport composta per canals i muntants, formant esquadres separades 800 mm entre si i mestres separades 400 mm entre si. Inclús cargols per a la fixació de les plaques, i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</si>
  <si>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</si>
  <si>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</si>
  <si>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</si>
  <si>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</si>
  <si>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</si>
  <si>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</si>
  <si>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</si>
  <si>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mt12pfp010ab</t>
  </si>
  <si>
    <t xml:space="preserve">m</t>
  </si>
  <si>
    <t xml:space="preserve">Canal C 48/30 "PLADUR", de 48 mm d'amplada, d'acer galvanitzat Z1 (Z140), segons UNE-EN 14195.</t>
  </si>
  <si>
    <t xml:space="preserve">mt12pfp020b</t>
  </si>
  <si>
    <t xml:space="preserve">m</t>
  </si>
  <si>
    <t xml:space="preserve">Muntant M 48/35 "PLADUR", de 48 mm d'amplada, d'acer galvanitzat Z1 (Z140), segons UNE-EN 14195.</t>
  </si>
  <si>
    <t xml:space="preserve">mt12pfp040b</t>
  </si>
  <si>
    <t xml:space="preserve">m</t>
  </si>
  <si>
    <t xml:space="preserve">Mestra "PLADUR", de 82x16 mm d'amplada, d'acer galvanitzat Z1 (Z140), segons UNE-EN 14195.</t>
  </si>
  <si>
    <t xml:space="preserve">mt12ptp010ch</t>
  </si>
  <si>
    <t xml:space="preserve">U</t>
  </si>
  <si>
    <t xml:space="preserve">Cargol autoperforant d'acer zincat, MM 3,5x9,5 "PLADUR", de cap rodó i punta de broca; per a la unió de perfils metàl·lics de fins 2,25 mm d'espessor.</t>
  </si>
  <si>
    <t xml:space="preserve">mt12psg082</t>
  </si>
  <si>
    <t xml:space="preserve">U</t>
  </si>
  <si>
    <t xml:space="preserve">Fixació per a formigó.</t>
  </si>
  <si>
    <t xml:space="preserve">mt12psp010cwd</t>
  </si>
  <si>
    <t xml:space="preserve">m²</t>
  </si>
  <si>
    <t xml:space="preserve">Placa de guix laminat F / UNE-EN 520 - 1200 / 3000 / 15 / amb les vores longitudinals afinades, amb resistència al foc F "PLADUR", Euroclasse A2-s1, d0 de reacció al foc, segons UNE-EN 13501-1.</t>
  </si>
  <si>
    <t xml:space="preserve">mt12ptp010ag</t>
  </si>
  <si>
    <t xml:space="preserve">U</t>
  </si>
  <si>
    <t xml:space="preserve">Cargol autoroscant d'acer revestit amb fosfats, PM 3,5x25 "PLADUR", amb cap de trompeta i punta afilada; per a la fixació de plaques de guix laminat a perfils metàl·lics de fins 0,75 mm d'espessor.</t>
  </si>
  <si>
    <t xml:space="preserve">mt12ptp010ae</t>
  </si>
  <si>
    <t xml:space="preserve">U</t>
  </si>
  <si>
    <t xml:space="preserve">Cargol autoroscant d'acer revestit amb fosfats, PM 3,5x45 "PLADUR", amb cap de trompeta i punta afilada; per a la fixació de plaques de guix laminat a perfils metàl·lics de fins 0,75 mm d'espessor.</t>
  </si>
  <si>
    <t xml:space="preserve">mt12pep011fa</t>
  </si>
  <si>
    <t xml:space="preserve">kg</t>
  </si>
  <si>
    <t xml:space="preserve">Pasta d'adormiment en pols ST2 "PLADUR", 3B, color blanc, d'adormiment lent (120 minuts), Euroclasse A1 de reacció al foc, segons UNE-EN 13501-1, rang de temperatura de treball de 5 a 35°C, per a aplicació manual amb cinta de segellament, segons UNE-EN 13963.</t>
  </si>
  <si>
    <t xml:space="preserve">mt12pip010aa</t>
  </si>
  <si>
    <t xml:space="preserve">m</t>
  </si>
  <si>
    <t xml:space="preserve">Cinta microperforada de paper "PLADUR", de 51 mm d'amplada i 0,215 mm de gruix, segons UNE-EN 13963.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</si>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</sst>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6.63" customWidth="1"/>
    <col min="5" max="5" width="72.7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3.15</v>
      </c>
      <c r="H10" s="11"/>
      <c r="I10" s="12">
        <v>1.22</v>
      </c>
      <c r="J10" s="12">
        <f ca="1">ROUND(INDIRECT(ADDRESS(ROW()+(0), COLUMN()+(-3), 1))*INDIRECT(ADDRESS(ROW()+(0), COLUMN()+(-1), 1)), 2)</f>
        <v>3.84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1.71</v>
      </c>
      <c r="H11" s="11"/>
      <c r="I11" s="12">
        <v>1.45</v>
      </c>
      <c r="J11" s="12">
        <f ca="1">ROUND(INDIRECT(ADDRESS(ROW()+(0), COLUMN()+(-3), 1))*INDIRECT(ADDRESS(ROW()+(0), COLUMN()+(-1), 1)), 2)</f>
        <v>2.48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3.15</v>
      </c>
      <c r="H12" s="11"/>
      <c r="I12" s="12">
        <v>1.43</v>
      </c>
      <c r="J12" s="12">
        <f ca="1">ROUND(INDIRECT(ADDRESS(ROW()+(0), COLUMN()+(-3), 1))*INDIRECT(ADDRESS(ROW()+(0), COLUMN()+(-1), 1)), 2)</f>
        <v>4.5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37</v>
      </c>
      <c r="H13" s="11"/>
      <c r="I13" s="12">
        <v>0.01</v>
      </c>
      <c r="J13" s="12">
        <f ca="1">ROUND(INDIRECT(ADDRESS(ROW()+(0), COLUMN()+(-3), 1))*INDIRECT(ADDRESS(ROW()+(0), COLUMN()+(-1), 1)), 2)</f>
        <v>0.37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5</v>
      </c>
      <c r="H14" s="11"/>
      <c r="I14" s="12">
        <v>0.32</v>
      </c>
      <c r="J14" s="12">
        <f ca="1">ROUND(INDIRECT(ADDRESS(ROW()+(0), COLUMN()+(-3), 1))*INDIRECT(ADDRESS(ROW()+(0), COLUMN()+(-1), 1)), 2)</f>
        <v>1.6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2.1</v>
      </c>
      <c r="H15" s="11"/>
      <c r="I15" s="12">
        <v>10.53</v>
      </c>
      <c r="J15" s="12">
        <f ca="1">ROUND(INDIRECT(ADDRESS(ROW()+(0), COLUMN()+(-3), 1))*INDIRECT(ADDRESS(ROW()+(0), COLUMN()+(-1), 1)), 2)</f>
        <v>22.11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8</v>
      </c>
      <c r="H16" s="11"/>
      <c r="I16" s="12">
        <v>0.01</v>
      </c>
      <c r="J16" s="12">
        <f ca="1">ROUND(INDIRECT(ADDRESS(ROW()+(0), COLUMN()+(-3), 1))*INDIRECT(ADDRESS(ROW()+(0), COLUMN()+(-1), 1)), 2)</f>
        <v>0.08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16</v>
      </c>
      <c r="H17" s="11"/>
      <c r="I17" s="12">
        <v>0.01</v>
      </c>
      <c r="J17" s="12">
        <f ca="1">ROUND(INDIRECT(ADDRESS(ROW()+(0), COLUMN()+(-3), 1))*INDIRECT(ADDRESS(ROW()+(0), COLUMN()+(-1), 1)), 2)</f>
        <v>0.16</v>
      </c>
    </row>
    <row r="18" spans="1:10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0.55</v>
      </c>
      <c r="H18" s="11"/>
      <c r="I18" s="12">
        <v>0.83</v>
      </c>
      <c r="J18" s="12">
        <f ca="1">ROUND(INDIRECT(ADDRESS(ROW()+(0), COLUMN()+(-3), 1))*INDIRECT(ADDRESS(ROW()+(0), COLUMN()+(-1), 1)), 2)</f>
        <v>0.46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3">
        <v>2.8</v>
      </c>
      <c r="H19" s="13"/>
      <c r="I19" s="14">
        <v>0.04</v>
      </c>
      <c r="J19" s="14">
        <f ca="1">ROUND(INDIRECT(ADDRESS(ROW()+(0), COLUMN()+(-3), 1))*INDIRECT(ADDRESS(ROW()+(0), COLUMN()+(-1), 1)), 2)</f>
        <v>0.11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35.71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0.389</v>
      </c>
      <c r="H22" s="11"/>
      <c r="I22" s="12">
        <v>29.34</v>
      </c>
      <c r="J22" s="12">
        <f ca="1">ROUND(INDIRECT(ADDRESS(ROW()+(0), COLUMN()+(-3), 1))*INDIRECT(ADDRESS(ROW()+(0), COLUMN()+(-1), 1)), 2)</f>
        <v>11.41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1">
        <v>0.389</v>
      </c>
      <c r="H23" s="11"/>
      <c r="I23" s="12">
        <v>25.28</v>
      </c>
      <c r="J23" s="12">
        <f ca="1">ROUND(INDIRECT(ADDRESS(ROW()+(0), COLUMN()+(-3), 1))*INDIRECT(ADDRESS(ROW()+(0), COLUMN()+(-1), 1)), 2)</f>
        <v>9.83</v>
      </c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0.389</v>
      </c>
      <c r="H24" s="11"/>
      <c r="I24" s="12">
        <v>29.34</v>
      </c>
      <c r="J24" s="12">
        <f ca="1">ROUND(INDIRECT(ADDRESS(ROW()+(0), COLUMN()+(-3), 1))*INDIRECT(ADDRESS(ROW()+(0), COLUMN()+(-1), 1)), 2)</f>
        <v>11.41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3">
        <v>0.389</v>
      </c>
      <c r="H25" s="13"/>
      <c r="I25" s="14">
        <v>25.28</v>
      </c>
      <c r="J25" s="14">
        <f ca="1">ROUND(INDIRECT(ADDRESS(ROW()+(0), COLUMN()+(-3), 1))*INDIRECT(ADDRESS(ROW()+(0), COLUMN()+(-1), 1)), 2)</f>
        <v>9.83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1))), 2)</f>
        <v>42.48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58</v>
      </c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1)),INDIRECT(ADDRESS(ROW()+(-8), COLUMN()+(1), 1))), 2)</f>
        <v>78.19</v>
      </c>
      <c r="J28" s="14">
        <f ca="1">ROUND(INDIRECT(ADDRESS(ROW()+(0), COLUMN()+(-3), 1))*INDIRECT(ADDRESS(ROW()+(0), COLUMN()+(-1), 1))/100, 2)</f>
        <v>1.56</v>
      </c>
    </row>
    <row r="29" spans="1:10" ht="13.50" thickBot="1" customHeight="1">
      <c r="A29" s="21" t="s">
        <v>60</v>
      </c>
      <c r="B29" s="21"/>
      <c r="C29" s="21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1)),INDIRECT(ADDRESS(ROW()+(-9), COLUMN()+(0), 1))), 2)</f>
        <v>79.75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162010</v>
      </c>
      <c r="G36" s="29"/>
      <c r="H36" s="29">
        <v>1.12201e+006</v>
      </c>
      <c r="I36" s="29"/>
      <c r="J36" s="29" t="s">
        <v>71</v>
      </c>
    </row>
    <row r="37" spans="1:10" ht="13.5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132006</v>
      </c>
      <c r="G38" s="29"/>
      <c r="H38" s="29">
        <v>132007</v>
      </c>
      <c r="I38" s="29"/>
      <c r="J38" s="29" t="s">
        <v>74</v>
      </c>
    </row>
    <row r="39" spans="1:10" ht="13.5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32" t="s">
        <v>76</v>
      </c>
      <c r="B40" s="32"/>
      <c r="C40" s="32"/>
      <c r="D40" s="32"/>
      <c r="E40" s="32"/>
      <c r="F40" s="33">
        <v>112007</v>
      </c>
      <c r="G40" s="33"/>
      <c r="H40" s="33">
        <v>112007</v>
      </c>
      <c r="I40" s="33"/>
      <c r="J40" s="33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