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<sst xmlns="http://schemas.openxmlformats.org/spreadsheetml/2006/main" count="54" uniqueCount="54">
  <si>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</si>
  <si>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IOJ200</t>
  </si>
  <si>
    <t xml:space="preserve">m²</t>
  </si>
  <si>
    <t xml:space="preserve">Protecció passiva contra incendis de conductes metàl·lics de ventilació i extracció de fums, amb llanes minerals.</t>
  </si>
  <si>
    <r>
      <rPr>
        <sz val="8.25"/>
        <color rgb="FF000000"/>
        <rFont val="Arial"/>
        <family val="2"/>
      </rPr>
      <t xml:space="preserve">Sistema de protecció passiva contra incendis de conducte metàl·lic vertical de secció rectangular per a garantir la resistència al foc EI 15 segons UNE-EN 1366-1, mitjançant el recobriment amb panells de llana mineral, segons UNE-EN 14303, de 60 mm d'espessor, conductivitat tèrmica 0,031 W/(mK). Inclús perns electrosoldats per a la fixació dels panells a la superfície metàl·lica, cargols helicoïdals d'acer inoxidable, de 80 mm de longitud, per a la unió de junts longitudinals entre panells aïllants, pasta intumescent en base aquosa per alsegellat ignífug de pas de conductes metàl·lics entre sectors d'incendi, adhesiu incombustible i inorgànic, a base de silicat de sodi alcalí, per alsegellat ignífug del trobada entre la llana mineral i el parament, i perfils en L, d'acer galvanitzat, de 30 mm per al reforç de la trobada entre la llana mineral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</si>
  <si>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</si>
  <si>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</si>
  <si>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</si>
  <si>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</si>
  <si>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</si>
  <si>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</si>
  <si>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</si>
  <si>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mt42coi120k</t>
  </si>
  <si>
    <t xml:space="preserve">m²</t>
  </si>
  <si>
    <t xml:space="preserve">Panell de llana mineral, segons UNE-EN 14303, de 60 mm d'espessor, conductivitat tèrmica 0,031 W/(mK), Euroclasse A1 de reacció al foc segons UNE-EN 13501-1, per a la protecció contra incendis de conductes metàl·lics rectangulars.</t>
  </si>
  <si>
    <t xml:space="preserve">mt12psg160d</t>
  </si>
  <si>
    <t xml:space="preserve">m</t>
  </si>
  <si>
    <t xml:space="preserve">Perfil en L, d'acer galvanitzat, de 30 mm.</t>
  </si>
  <si>
    <t xml:space="preserve">mt42coi036a</t>
  </si>
  <si>
    <t xml:space="preserve">U</t>
  </si>
  <si>
    <t xml:space="preserve">Cartutx de 310 ml de pasta intumescent en base aquosa, color blanc, amb pH neutre i sense dissolvents, per a segellat ignífug de pas de conductes metàl·lics entre sectors d'incendi.</t>
  </si>
  <si>
    <t xml:space="preserve">mt42coi035a</t>
  </si>
  <si>
    <t xml:space="preserve">kg</t>
  </si>
  <si>
    <t xml:space="preserve">Adhesiu incombustible i inorgànic, a base de silicat de sodi alcalí, d'adormiment lent, per a segellat ignífug del trobada entre la llana mineral i el parament.</t>
  </si>
  <si>
    <t xml:space="preserve">mt42coi037a</t>
  </si>
  <si>
    <t xml:space="preserve">U</t>
  </si>
  <si>
    <t xml:space="preserve">Perns electrosoldables, de 40 mm de longitud, per a fixació del panell a la superfície metàl·lica.</t>
  </si>
  <si>
    <t xml:space="preserve">mt42coi038b</t>
  </si>
  <si>
    <t xml:space="preserve">U</t>
  </si>
  <si>
    <t xml:space="preserve">Cargol helicoïdal d'acer inoxidable, de 80 mm de longitud, per a la unió de junts longitudinals entre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</si>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</sst>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46.27</v>
      </c>
      <c r="J10" s="12">
        <f ca="1">ROUND(INDIRECT(ADDRESS(ROW()+(0), COLUMN()+(-3), 1))*INDIRECT(ADDRESS(ROW()+(0), COLUMN()+(-1), 1)), 2)</f>
        <v>50.9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0.67</v>
      </c>
      <c r="H11" s="11"/>
      <c r="I11" s="12">
        <v>0.86</v>
      </c>
      <c r="J11" s="12">
        <f ca="1">ROUND(INDIRECT(ADDRESS(ROW()+(0), COLUMN()+(-3), 1))*INDIRECT(ADDRESS(ROW()+(0), COLUMN()+(-1), 1)), 2)</f>
        <v>0.58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34.39</v>
      </c>
      <c r="J12" s="12">
        <f ca="1">ROUND(INDIRECT(ADDRESS(ROW()+(0), COLUMN()+(-3), 1))*INDIRECT(ADDRESS(ROW()+(0), COLUMN()+(-1), 1)), 2)</f>
        <v>0.69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</v>
      </c>
      <c r="H13" s="11"/>
      <c r="I13" s="12">
        <v>8.75</v>
      </c>
      <c r="J13" s="12">
        <f ca="1">ROUND(INDIRECT(ADDRESS(ROW()+(0), COLUMN()+(-3), 1))*INDIRECT(ADDRESS(ROW()+(0), COLUMN()+(-1), 1)), 2)</f>
        <v>0.44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18</v>
      </c>
      <c r="H14" s="11"/>
      <c r="I14" s="12">
        <v>0.15</v>
      </c>
      <c r="J14" s="12">
        <f ca="1">ROUND(INDIRECT(ADDRESS(ROW()+(0), COLUMN()+(-3), 1))*INDIRECT(ADDRESS(ROW()+(0), COLUMN()+(-1), 1)), 2)</f>
        <v>2.7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4</v>
      </c>
      <c r="H15" s="13"/>
      <c r="I15" s="14">
        <v>0.23</v>
      </c>
      <c r="J15" s="14">
        <f ca="1">ROUND(INDIRECT(ADDRESS(ROW()+(0), COLUMN()+(-3), 1))*INDIRECT(ADDRESS(ROW()+(0), COLUMN()+(-1), 1)), 2)</f>
        <v>0.92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56.23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0.518</v>
      </c>
      <c r="H18" s="11"/>
      <c r="I18" s="12">
        <v>29.34</v>
      </c>
      <c r="J18" s="12">
        <f ca="1">ROUND(INDIRECT(ADDRESS(ROW()+(0), COLUMN()+(-3), 1))*INDIRECT(ADDRESS(ROW()+(0), COLUMN()+(-1), 1)), 2)</f>
        <v>15.2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0.518</v>
      </c>
      <c r="H19" s="13"/>
      <c r="I19" s="14">
        <v>25.28</v>
      </c>
      <c r="J19" s="14">
        <f ca="1">ROUND(INDIRECT(ADDRESS(ROW()+(0), COLUMN()+(-3), 1))*INDIRECT(ADDRESS(ROW()+(0), COLUMN()+(-1), 1)), 2)</f>
        <v>13.1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28.3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84.53</v>
      </c>
      <c r="J22" s="14">
        <f ca="1">ROUND(INDIRECT(ADDRESS(ROW()+(0), COLUMN()+(-3), 1))*INDIRECT(ADDRESS(ROW()+(0), COLUMN()+(-1), 1))/100, 2)</f>
        <v>1.69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86.22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1.11201e+006</v>
      </c>
      <c r="G27" s="29"/>
      <c r="H27" s="29">
        <v>1.11201e+006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