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<sst xmlns="http://schemas.openxmlformats.org/spreadsheetml/2006/main" count="54" uniqueCount="54">
  <si>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</si>
  <si>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IOJ206</t>
  </si>
  <si>
    <t xml:space="preserve">m²</t>
  </si>
  <si>
    <t xml:space="preserve">Protecció passiva contra incendis de conductes metàl·lics de ventilació i extracció de fums, amb llanes minerals, sistema "ISOVER".</t>
  </si>
  <si>
    <r>
      <rPr>
        <sz val="8.25"/>
        <color rgb="FF000000"/>
        <rFont val="Arial"/>
        <family val="2"/>
      </rPr>
      <t xml:space="preserve">Sistema de protecció passiva contra incendis de conducte metàl·lic vertical de secció rectangular per a garantir la resistència al foc EI 120 segons UNE-EN 1366-1, sistema "ISOVER", mitjançant el recobriment amb panells de llana mineral Ultimate® Protect Slab 4.0 "ISOVER", segons UNE-EN 14303, de 90 mm d'espessor. Inclús perns electrosoldats per a la fixació dels panells a la superfície metàl·lica, cargols helicoïdals d'acer inoxidable Fire Protect Screw 200, de 200 mm de longitud, per a la unió de junts longitudinals entre panells aïllants, pasta intumescent en base aquosa, Proteck BSF per alsegellat ignífug de pas de conductes metàl·lics entre sectors d'incendi, adhesiu incombustible i inorgànic, a base de silicat de sodi alcalí, Protect BSK, per alsegellat ignífug del trobada entre la llana mineral i el parament, i perfils en L, d'acer galvanitzat, de 30 mm per al reforç de la trobada entre la llana mineral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</si>
  <si>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</si>
  <si>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</si>
  <si>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</si>
  <si>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</si>
  <si>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</si>
  <si>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</si>
  <si>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</si>
  <si>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mt42coi120d</t>
  </si>
  <si>
    <t xml:space="preserve">m²</t>
  </si>
  <si>
    <t xml:space="preserve">Panell de llana mineral Ultimate® Protect Slab 4.0 "ISOVER", segons UNE-EN 14303, de 90 mm d'espessor, Euroclasse A1 de reacció al foc segons UNE-EN 13501-1, per a la protecció contra incendis de conductes metàl·lics rectangulars.</t>
  </si>
  <si>
    <t xml:space="preserve">mt12psg160d</t>
  </si>
  <si>
    <t xml:space="preserve">m</t>
  </si>
  <si>
    <t xml:space="preserve">Perfil en L, d'acer galvanitzat, de 30 mm.</t>
  </si>
  <si>
    <t xml:space="preserve">mt42coi036b</t>
  </si>
  <si>
    <t xml:space="preserve">U</t>
  </si>
  <si>
    <t xml:space="preserve">Cartutx de 310 ml de pasta intumescent en base aquosa, Proteck BSF "ISOVER", color blanc, amb pH neutre i sense dissolvents, per a segellat ignífug de pas de conductes metàl·lics entre sectors d'incendi.</t>
  </si>
  <si>
    <t xml:space="preserve">mt42coi035b</t>
  </si>
  <si>
    <t xml:space="preserve">kg</t>
  </si>
  <si>
    <t xml:space="preserve">Adhesiu incombustible i inorgànic, a base de silicat de sodi alcalí, Protect BSK "ISOVER", d'adormiment lent, per a segellat ignífug del trobada entre la llana mineral i el parament.</t>
  </si>
  <si>
    <t xml:space="preserve">mt42coi037j</t>
  </si>
  <si>
    <t xml:space="preserve">U</t>
  </si>
  <si>
    <t xml:space="preserve">Perns electrosoldables "ISOVER", de 100 mm de longitud, per a fixació del panell a la superfície metàl·lica.</t>
  </si>
  <si>
    <t xml:space="preserve">mt42coi038n</t>
  </si>
  <si>
    <t xml:space="preserve">U</t>
  </si>
  <si>
    <t xml:space="preserve">Cargol helicoïdal d'acer inoxidable Fire Protect Screw 200 "ISOVER", de 200 mm de longitud, per a la unió de junts longitudinals entre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</si>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</sst>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70.1</v>
      </c>
      <c r="J10" s="12">
        <f ca="1">ROUND(INDIRECT(ADDRESS(ROW()+(0), COLUMN()+(-3), 1))*INDIRECT(ADDRESS(ROW()+(0), COLUMN()+(-1), 1)), 2)</f>
        <v>77.11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0.67</v>
      </c>
      <c r="H11" s="11"/>
      <c r="I11" s="12">
        <v>0.86</v>
      </c>
      <c r="J11" s="12">
        <f ca="1">ROUND(INDIRECT(ADDRESS(ROW()+(0), COLUMN()+(-3), 1))*INDIRECT(ADDRESS(ROW()+(0), COLUMN()+(-1), 1)), 2)</f>
        <v>0.58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</v>
      </c>
      <c r="H12" s="11"/>
      <c r="I12" s="12">
        <v>35.45</v>
      </c>
      <c r="J12" s="12">
        <f ca="1">ROUND(INDIRECT(ADDRESS(ROW()+(0), COLUMN()+(-3), 1))*INDIRECT(ADDRESS(ROW()+(0), COLUMN()+(-1), 1)), 2)</f>
        <v>0.71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</v>
      </c>
      <c r="H13" s="11"/>
      <c r="I13" s="12">
        <v>9.03</v>
      </c>
      <c r="J13" s="12">
        <f ca="1">ROUND(INDIRECT(ADDRESS(ROW()+(0), COLUMN()+(-3), 1))*INDIRECT(ADDRESS(ROW()+(0), COLUMN()+(-1), 1)), 2)</f>
        <v>0.45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18</v>
      </c>
      <c r="H14" s="11"/>
      <c r="I14" s="12">
        <v>0.15</v>
      </c>
      <c r="J14" s="12">
        <f ca="1">ROUND(INDIRECT(ADDRESS(ROW()+(0), COLUMN()+(-3), 1))*INDIRECT(ADDRESS(ROW()+(0), COLUMN()+(-1), 1)), 2)</f>
        <v>2.7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4</v>
      </c>
      <c r="H15" s="13"/>
      <c r="I15" s="14">
        <v>0.5</v>
      </c>
      <c r="J15" s="14">
        <f ca="1">ROUND(INDIRECT(ADDRESS(ROW()+(0), COLUMN()+(-3), 1))*INDIRECT(ADDRESS(ROW()+(0), COLUMN()+(-1), 1)), 2)</f>
        <v>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0.648</v>
      </c>
      <c r="H18" s="11"/>
      <c r="I18" s="12">
        <v>28.39</v>
      </c>
      <c r="J18" s="12">
        <f ca="1">ROUND(INDIRECT(ADDRESS(ROW()+(0), COLUMN()+(-3), 1))*INDIRECT(ADDRESS(ROW()+(0), COLUMN()+(-1), 1)), 2)</f>
        <v>18.4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0.648</v>
      </c>
      <c r="H19" s="13"/>
      <c r="I19" s="14">
        <v>24.46</v>
      </c>
      <c r="J19" s="14">
        <f ca="1">ROUND(INDIRECT(ADDRESS(ROW()+(0), COLUMN()+(-3), 1))*INDIRECT(ADDRESS(ROW()+(0), COLUMN()+(-1), 1)), 2)</f>
        <v>15.85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34.25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117.8</v>
      </c>
      <c r="J22" s="14">
        <f ca="1">ROUND(INDIRECT(ADDRESS(ROW()+(0), COLUMN()+(-3), 1))*INDIRECT(ADDRESS(ROW()+(0), COLUMN()+(-1), 1))/100, 2)</f>
        <v>2.36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120.16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1.11201e+006</v>
      </c>
      <c r="G27" s="29"/>
      <c r="H27" s="29">
        <v>1.11201e+006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