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<sst xmlns="http://schemas.openxmlformats.org/spreadsheetml/2006/main" count="32" uniqueCount="32">
  <si>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</si>
  <si>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IVH030</t>
  </si>
  <si>
    <t xml:space="preserve">U</t>
  </si>
  <si>
    <t xml:space="preserve">Aspirador híbrid.</t>
  </si>
  <si>
    <r>
      <rPr>
        <sz val="8.25"/>
        <color rgb="FF000000"/>
        <rFont val="Arial"/>
        <family val="2"/>
      </rPr>
      <t xml:space="preserve">Extractor estàtic mecànic, de 153 mm de diàmetre i 415 mm d'altura, de 250 m³/h de cabal màxim, 137 W de potència màxima amb motor d'alimentació monofàsica (230V/50Hz) i 900 r.p.m. de velocitat màxima; instal·lació en l'extrem exterior del conducte d'extracció (boca d'expulsió), en habitatge unifamiliar. Inclús material de fixació.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</si>
  <si>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</si>
  <si>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</si>
  <si>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</si>
  <si>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</si>
  <si>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</si>
  <si>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</si>
  <si>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</si>
  <si>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mt42svi020a</t>
  </si>
  <si>
    <t xml:space="preserve">U</t>
  </si>
  <si>
    <t xml:space="preserve">Extractor estàtic mecànic, de 153 mm de diàmetre i 415 mm d'altura, de 250 m³/h de cabal màxim, 137 W de potència màxima amb motor d'alimentació monofàsica (230V/50Hz) i 900 r.p.m. de velocitat màxima.</t>
  </si>
  <si>
    <t xml:space="preserve">mt42sva300</t>
  </si>
  <si>
    <t xml:space="preserve">U</t>
  </si>
  <si>
    <t xml:space="preserve">Material de fixació per conductes de ventilació.</t>
  </si>
  <si>
    <t xml:space="preserve">Subtotal materials:</t>
  </si>
  <si>
    <t xml:space="preserve">Mà d'obra</t>
  </si>
  <si>
    <t xml:space="preserve">mo011</t>
  </si>
  <si>
    <t xml:space="preserve">h</t>
  </si>
  <si>
    <t xml:space="preserve">Oficial 1ª muntador.</t>
  </si>
  <si>
    <t xml:space="preserve">mo080</t>
  </si>
  <si>
    <t xml:space="preserve">h</t>
  </si>
  <si>
    <t xml:space="preserve">Ajudant muntador.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</si>
  <si>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</si>
  <si>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</si>
  <si>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</si>
  <si>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</si>
  <si>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559,47€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</si>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</sst>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0.68" customWidth="1"/>
    <col min="4" max="4" width="5.95" customWidth="1"/>
    <col min="5" max="5" width="76.16" customWidth="1"/>
    <col min="6" max="6" width="12.75" customWidth="1"/>
    <col min="7" max="7" width="11.2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826.34</v>
      </c>
      <c r="H10" s="12">
        <f ca="1">ROUND(INDIRECT(ADDRESS(ROW()+(0), COLUMN()+(-2), 1))*INDIRECT(ADDRESS(ROW()+(0), COLUMN()+(-1), 1)), 2)</f>
        <v>826.34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2.73</v>
      </c>
      <c r="H11" s="14">
        <f ca="1">ROUND(INDIRECT(ADDRESS(ROW()+(0), COLUMN()+(-2), 1))*INDIRECT(ADDRESS(ROW()+(0), COLUMN()+(-1), 1)), 2)</f>
        <v>2.73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829.07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0.259</v>
      </c>
      <c r="G14" s="12">
        <v>30.63</v>
      </c>
      <c r="H14" s="12">
        <f ca="1">ROUND(INDIRECT(ADDRESS(ROW()+(0), COLUMN()+(-2), 1))*INDIRECT(ADDRESS(ROW()+(0), COLUMN()+(-1), 1)), 2)</f>
        <v>7.93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0.259</v>
      </c>
      <c r="G15" s="14">
        <v>26.39</v>
      </c>
      <c r="H15" s="14">
        <f ca="1">ROUND(INDIRECT(ADDRESS(ROW()+(0), COLUMN()+(-2), 1))*INDIRECT(ADDRESS(ROW()+(0), COLUMN()+(-1), 1)), 2)</f>
        <v>6.84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14.77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843.84</v>
      </c>
      <c r="H18" s="14">
        <f ca="1">ROUND(INDIRECT(ADDRESS(ROW()+(0), COLUMN()+(-2), 1))*INDIRECT(ADDRESS(ROW()+(0), COLUMN()+(-1), 1))/100, 2)</f>
        <v>16.88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860.72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