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<sst xmlns="http://schemas.openxmlformats.org/spreadsheetml/2006/main" count="44" uniqueCount="44">
  <si>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</si>
  <si>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LZP010</t>
  </si>
  <si>
    <t xml:space="preserve">U</t>
  </si>
  <si>
    <t xml:space="preserve">Canvi del sentit d'obertura de porta interior.</t>
  </si>
  <si>
    <r>
      <rPr>
        <sz val="8.25"/>
        <color rgb="FF000000"/>
        <rFont val="Arial"/>
        <family val="2"/>
      </rPr>
      <t xml:space="preserve">Canvi del sentit d'obertura de porta interior de fusta i substitució de les ferramentes existents per ferramentes de tancament de llautó i manovella sobre escut llarg de llautó, color negre, acabat brillant, sèrie bàsica.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</si>
  <si>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</si>
  <si>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</si>
  <si>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</si>
  <si>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</si>
  <si>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</si>
  <si>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</si>
  <si>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</si>
  <si>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mt23ibl010jb</t>
  </si>
  <si>
    <t xml:space="preserve">U</t>
  </si>
  <si>
    <t xml:space="preserve">Pomel·la de 100x58 mm, amb acabat, de llautó, acabat brillant, per a porta de pas interior.</t>
  </si>
  <si>
    <t xml:space="preserve">mt23ppb031</t>
  </si>
  <si>
    <t xml:space="preserve">U</t>
  </si>
  <si>
    <t xml:space="preserve">Cargol de llautó 21/35 mm.</t>
  </si>
  <si>
    <t xml:space="preserve">mt23ppb200</t>
  </si>
  <si>
    <t xml:space="preserve">U</t>
  </si>
  <si>
    <t xml:space="preserve">Pany d'embotir, front, accessoris i cargols de lligat, per a porta de pas interior, segons UNE-EN 12209.</t>
  </si>
  <si>
    <t xml:space="preserve">mt23hbl010aa</t>
  </si>
  <si>
    <t xml:space="preserve">U</t>
  </si>
  <si>
    <t xml:space="preserve">Joc de manovella i escut llarg de llautó, color negre, acabat brillant, sèrie bàsica, per a porta interior.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</si>
  <si>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</si>
  <si>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</si>
  <si>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</si>
  <si>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</si>
  <si>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</si>
  <si>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</si>
  <si>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</si>
  <si>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</si>
  <si>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</si>
  <si>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</si>
  <si>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</si>
  <si>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</si>
  <si>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</si>
  <si>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</si>
  <si>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12209:2003</t>
  </si>
  <si>
    <t xml:space="preserve">Herrajes para edificación. Cerraduras y pestillos. Cerraduras, pestillos y cerraderos mecánicos. Requisitos y métodos de ensayo.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</si>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</sst>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0.81</v>
      </c>
      <c r="I10" s="12">
        <f ca="1">ROUND(INDIRECT(ADDRESS(ROW()+(0), COLUMN()+(-3), 1))*INDIRECT(ADDRESS(ROW()+(0), COLUMN()+(-1), 1)), 2)</f>
        <v>2.43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18</v>
      </c>
      <c r="G11" s="11"/>
      <c r="H11" s="12">
        <v>0.07</v>
      </c>
      <c r="I11" s="12">
        <f ca="1">ROUND(INDIRECT(ADDRESS(ROW()+(0), COLUMN()+(-3), 1))*INDIRECT(ADDRESS(ROW()+(0), COLUMN()+(-1), 1)), 2)</f>
        <v>1.26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12.42</v>
      </c>
      <c r="I12" s="12">
        <f ca="1">ROUND(INDIRECT(ADDRESS(ROW()+(0), COLUMN()+(-3), 1))*INDIRECT(ADDRESS(ROW()+(0), COLUMN()+(-1), 1)), 2)</f>
        <v>12.42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8.94</v>
      </c>
      <c r="I13" s="14">
        <f ca="1">ROUND(INDIRECT(ADDRESS(ROW()+(0), COLUMN()+(-3), 1))*INDIRECT(ADDRESS(ROW()+(0), COLUMN()+(-1), 1)), 2)</f>
        <v>8.94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25.05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0.716</v>
      </c>
      <c r="G16" s="13"/>
      <c r="H16" s="14">
        <v>28.92</v>
      </c>
      <c r="I16" s="14">
        <f ca="1">ROUND(INDIRECT(ADDRESS(ROW()+(0), COLUMN()+(-3), 1))*INDIRECT(ADDRESS(ROW()+(0), COLUMN()+(-1), 1)), 2)</f>
        <v>20.71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20.71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1)),INDIRECT(ADDRESS(ROW()+(-5), COLUMN()+(1), 1))), 2)</f>
        <v>45.76</v>
      </c>
      <c r="I19" s="14">
        <f ca="1">ROUND(INDIRECT(ADDRESS(ROW()+(0), COLUMN()+(-3), 1))*INDIRECT(ADDRESS(ROW()+(0), COLUMN()+(-1), 1))/100, 2)</f>
        <v>0.92</v>
      </c>
    </row>
    <row r="20" spans="1:9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1)),INDIRECT(ADDRESS(ROW()+(-6), COLUMN()+(0), 1))), 2)</f>
        <v>46.68</v>
      </c>
    </row>
    <row r="23" spans="1:9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 t="s">
        <v>37</v>
      </c>
    </row>
    <row r="24" spans="1:9" ht="13.50" thickBot="1" customHeight="1">
      <c r="A24" s="24" t="s">
        <v>38</v>
      </c>
      <c r="B24" s="24"/>
      <c r="C24" s="24"/>
      <c r="D24" s="24"/>
      <c r="E24" s="25">
        <v>1.122e+006</v>
      </c>
      <c r="F24" s="25"/>
      <c r="G24" s="25">
        <v>162006</v>
      </c>
      <c r="H24" s="25"/>
      <c r="I24" s="25">
        <v>1</v>
      </c>
    </row>
    <row r="25" spans="1:9" ht="24.00" thickBot="1" customHeight="1">
      <c r="A25" s="26" t="s">
        <v>39</v>
      </c>
      <c r="B25" s="26"/>
      <c r="C25" s="26"/>
      <c r="D25" s="26"/>
      <c r="E25" s="27"/>
      <c r="F25" s="27"/>
      <c r="G25" s="27"/>
      <c r="H25" s="27"/>
      <c r="I25" s="27"/>
    </row>
    <row r="26" spans="1:9" ht="13.50" thickBot="1" customHeight="1">
      <c r="A26" s="28" t="s">
        <v>40</v>
      </c>
      <c r="B26" s="28"/>
      <c r="C26" s="28"/>
      <c r="D26" s="28"/>
      <c r="E26" s="29">
        <v>162006</v>
      </c>
      <c r="F26" s="29"/>
      <c r="G26" s="29">
        <v>162006</v>
      </c>
      <c r="H26" s="29"/>
      <c r="I26" s="29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H20"/>
    <mergeCell ref="A23:D23"/>
    <mergeCell ref="E23:F23"/>
    <mergeCell ref="G23:H23"/>
    <mergeCell ref="A24:D24"/>
    <mergeCell ref="E24:F24"/>
    <mergeCell ref="G24:H24"/>
    <mergeCell ref="I24:I26"/>
    <mergeCell ref="A25:D25"/>
    <mergeCell ref="E25:F25"/>
    <mergeCell ref="G25:H25"/>
    <mergeCell ref="A26:D26"/>
    <mergeCell ref="E26:F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