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<sst xmlns="http://schemas.openxmlformats.org/spreadsheetml/2006/main" count="42" uniqueCount="42">
  <si>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</si>
  <si>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</si>
  <si>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</si>
  <si>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Aïllament tèrmic sota forjat, amb llanes minerals.</t>
  </si>
  <si>
    <r>
      <rPr>
        <sz val="8.25"/>
        <color rgb="FF000000"/>
        <rFont val="Arial"/>
        <family val="2"/>
      </rPr>
      <t xml:space="preserve">Aïllament tèrmic sota forjat, amb panell semirígid de llana mineral, segons UNE-EN 13162, no revestit, de 40 mm d'espessor, resistència tèrmica 1,1 m²K/W, conductivitat tèrmica 0,035 W/(mK). Col·locació en obra: a topall, amb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</si>
  <si>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</si>
  <si>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</si>
  <si>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</si>
  <si>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</si>
  <si>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</si>
  <si>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</si>
  <si>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</si>
  <si>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mt16lra020bbu</t>
  </si>
  <si>
    <t xml:space="preserve">m²</t>
  </si>
  <si>
    <t xml:space="preserve">Panell semirígid de llana mineral, segons UNE-EN 13162, no revestit, de 40 mm d'espessor, resistència tèrmica 1,1 m²K/W, conductivitat tèrmica 0,035 W/(mK), Euroclasse A1 de reacció al foc segons UNE-EN 13501-1, capacitat d'absorció d'aigua a curt termini &lt;=1 kg/m² i factor de resistència a la difusió del vapor d'aigua 1,3.</t>
  </si>
  <si>
    <t xml:space="preserve">mt16aaa021a</t>
  </si>
  <si>
    <t xml:space="preserve">U</t>
  </si>
  <si>
    <t xml:space="preserve">Tac d'expansió i clau de polipropilè, amb cèrcol d'estanquitat, per a fixació mecànica de panells aïllants.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</si>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</sst>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2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6.6</v>
      </c>
      <c r="J10" s="12"/>
      <c r="K10" s="12">
        <f ca="1">ROUND(INDIRECT(ADDRESS(ROW()+(0), COLUMN()+(-4), 1))*INDIRECT(ADDRESS(ROW()+(0), COLUMN()+(-2), 1)), 2)</f>
        <v>6.93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0.08</v>
      </c>
      <c r="J11" s="14"/>
      <c r="K11" s="14">
        <f ca="1">ROUND(INDIRECT(ADDRESS(ROW()+(0), COLUMN()+(-4), 1))*INDIRECT(ADDRESS(ROW()+(0), COLUMN()+(-2), 1)), 2)</f>
        <v>0.24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7.17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0.157</v>
      </c>
      <c r="H14" s="11"/>
      <c r="I14" s="12">
        <v>29.34</v>
      </c>
      <c r="J14" s="12"/>
      <c r="K14" s="12">
        <f ca="1">ROUND(INDIRECT(ADDRESS(ROW()+(0), COLUMN()+(-4), 1))*INDIRECT(ADDRESS(ROW()+(0), COLUMN()+(-2), 1)), 2)</f>
        <v>4.61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0.157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3.97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8.58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15.75</v>
      </c>
      <c r="J18" s="14"/>
      <c r="K18" s="14">
        <f ca="1">ROUND(INDIRECT(ADDRESS(ROW()+(0), COLUMN()+(-4), 1))*INDIRECT(ADDRESS(ROW()+(0), COLUMN()+(-2), 1))/100, 2)</f>
        <v>0.32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16.07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