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<sst xmlns="http://schemas.openxmlformats.org/spreadsheetml/2006/main" count="38" uniqueCount="38">
  <si>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</si>
  <si>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NAJ019</t>
  </si>
  <si>
    <t xml:space="preserve">m²</t>
  </si>
  <si>
    <t xml:space="preserve">Aïllament tèrmic de fronts de forjat i pilars en façana, amb revestiment de suro.</t>
  </si>
  <si>
    <r>
      <rPr>
        <sz val="8.25"/>
        <color rgb="FF000000"/>
        <rFont val="Arial"/>
        <family val="2"/>
      </rPr>
      <t xml:space="preserve">Aïllament tèrmic de fronts de forjat i pilars embeguts en el gruix de la façana, format per dues capes de revestiment de suro reforçat amb fibres de vidre, de 2,4 mm de gruix total, aplicat manualment.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</si>
  <si>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</si>
  <si>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</si>
  <si>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</si>
  <si>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</si>
  <si>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</si>
  <si>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</si>
  <si>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</si>
  <si>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mt28rsu030b</t>
  </si>
  <si>
    <t xml:space="preserve">kg</t>
  </si>
  <si>
    <t xml:space="preserve">Revestiment de suro reforçat amb fibres de vidre, per a ús en interiors o en exteriors, a base de copolímers acrílics, suro i fibres de vidre, conductivitat tèrmica 0,059 W/(mK), densitat 1060 kg/m³, transpirable, permeable al vapor d'aigua; segons UNE-EN 1504-2.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</si>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</sst>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4.42" customWidth="1"/>
    <col min="5" max="5" width="75.8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2.88</v>
      </c>
      <c r="H10" s="12"/>
      <c r="I10" s="14">
        <v>7.43</v>
      </c>
      <c r="J10" s="14">
        <f ca="1">ROUND(INDIRECT(ADDRESS(ROW()+(0), COLUMN()+(-3), 1))*INDIRECT(ADDRESS(ROW()+(0), COLUMN()+(-1), 1)), 2)</f>
        <v>21.4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21.4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0.236</v>
      </c>
      <c r="H13" s="11"/>
      <c r="I13" s="13">
        <v>27.5</v>
      </c>
      <c r="J13" s="13">
        <f ca="1">ROUND(INDIRECT(ADDRESS(ROW()+(0), COLUMN()+(-3), 1))*INDIRECT(ADDRESS(ROW()+(0), COLUMN()+(-1), 1)), 2)</f>
        <v>6.49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0.131</v>
      </c>
      <c r="H14" s="12"/>
      <c r="I14" s="14">
        <v>24.21</v>
      </c>
      <c r="J14" s="14">
        <f ca="1">ROUND(INDIRECT(ADDRESS(ROW()+(0), COLUMN()+(-3), 1))*INDIRECT(ADDRESS(ROW()+(0), COLUMN()+(-1), 1)), 2)</f>
        <v>3.17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9.66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31.06</v>
      </c>
      <c r="J17" s="14">
        <f ca="1">ROUND(INDIRECT(ADDRESS(ROW()+(0), COLUMN()+(-3), 1))*INDIRECT(ADDRESS(ROW()+(0), COLUMN()+(-1), 1))/100, 2)</f>
        <v>0.62</v>
      </c>
    </row>
    <row r="18" spans="1:10" ht="13.50" thickBot="1" customHeight="1">
      <c r="A18" s="8"/>
      <c r="B18" s="8"/>
      <c r="C18" s="8"/>
      <c r="D18" s="8"/>
      <c r="E18" s="8"/>
      <c r="F18" s="8"/>
      <c r="G18" s="21" t="s">
        <v>27</v>
      </c>
      <c r="H18" s="21"/>
      <c r="I18" s="21"/>
      <c r="J18" s="22">
        <f ca="1">ROUND(SUM(INDIRECT(ADDRESS(ROW()+(-1), COLUMN()+(0), 1)),INDIRECT(ADDRESS(ROW()+(-3), COLUMN()+(0), 1)),INDIRECT(ADDRESS(ROW()+(-7), COLUMN()+(0), 1))), 2)</f>
        <v>31.68</v>
      </c>
    </row>
    <row r="21" spans="1:10" ht="13.50" thickBot="1" customHeight="1">
      <c r="A21" s="23" t="s">
        <v>28</v>
      </c>
      <c r="B21" s="23"/>
      <c r="C21" s="23"/>
      <c r="D21" s="23"/>
      <c r="E21" s="23"/>
      <c r="F21" s="23" t="s">
        <v>29</v>
      </c>
      <c r="G21" s="23"/>
      <c r="H21" s="23" t="s">
        <v>30</v>
      </c>
      <c r="I21" s="23"/>
      <c r="J21" s="23" t="s">
        <v>31</v>
      </c>
    </row>
    <row r="22" spans="1:10" ht="13.50" thickBot="1" customHeight="1">
      <c r="A22" s="24" t="s">
        <v>32</v>
      </c>
      <c r="B22" s="24"/>
      <c r="C22" s="24"/>
      <c r="D22" s="24"/>
      <c r="E22" s="24"/>
      <c r="F22" s="25">
        <v>192005</v>
      </c>
      <c r="G22" s="25"/>
      <c r="H22" s="25">
        <v>112009</v>
      </c>
      <c r="I22" s="25"/>
      <c r="J22" s="25" t="s">
        <v>33</v>
      </c>
    </row>
    <row r="23" spans="1:10" ht="24.00" thickBot="1" customHeight="1">
      <c r="A23" s="26" t="s">
        <v>34</v>
      </c>
      <c r="B23" s="26"/>
      <c r="C23" s="26"/>
      <c r="D23" s="26"/>
      <c r="E23" s="26"/>
      <c r="F23" s="27"/>
      <c r="G23" s="27"/>
      <c r="H23" s="27"/>
      <c r="I23" s="27"/>
      <c r="J23" s="27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