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<sst xmlns="http://schemas.openxmlformats.org/spreadsheetml/2006/main" count="48" uniqueCount="48">
  <si>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</si>
  <si>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NAN090</t>
  </si>
  <si>
    <t xml:space="preserve">m²</t>
  </si>
  <si>
    <t xml:space="preserve">Aïllament tèrmic per l'exterior de cobertes inclinades d'estructura de fusta.</t>
  </si>
  <si>
    <r>
      <rPr>
        <sz val="8.25"/>
        <color rgb="FF000000"/>
        <rFont val="Arial"/>
        <family val="2"/>
      </rPr>
      <t xml:space="preserve">Aïllament tèrmic per l'exterior de cobertes inclinades d'estructura de fusta, format per: panell rígid de llana de roca volcànica, de doble densitat (150 kg/m³ en la capa superior i 95 kg/m³ en la capa inferior), no revestit, de 50 mm d'espessor, segons UNE-EN 13162, resistència tèrmica 1,35 m²K/W, conductivitat tèrmica 0,036 W/(mK). Col·locació en obra: a topall, col·locat sota el enllistonat per al muntatge de la cobertura, amb tirafons de doble rosca. Inclús llates d'empostissar de fusta per a evitar el lliscament dels panells aïllants de coberta i cargols per a la fixació de les llates d'empostissar al suport. El preu no inclou el enllistonat per al muntatge de la cobertura.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</si>
  <si>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</si>
  <si>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</si>
  <si>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</si>
  <si>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</si>
  <si>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</si>
  <si>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</si>
  <si>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</si>
  <si>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mt07mee203ef</t>
  </si>
  <si>
    <t xml:space="preserve">m</t>
  </si>
  <si>
    <t xml:space="preserve">Llistó de 40x40 mm de secció, de fusta de pinastre (Pinus pinaster), tractada en autoclau, amb classe d'ús 4, segons UNE-EN 335, acabat raspallat, amb humitat inferior al 20%.</t>
  </si>
  <si>
    <t xml:space="preserve">mt13blw131</t>
  </si>
  <si>
    <t xml:space="preserve">U</t>
  </si>
  <si>
    <t xml:space="preserve">Cargol per a subjecció d'elements de fusta.</t>
  </si>
  <si>
    <t xml:space="preserve">mt16lrw060gb</t>
  </si>
  <si>
    <t xml:space="preserve">m²</t>
  </si>
  <si>
    <t xml:space="preserve">Panell rígid de llana de roca volcànica, de doble densitat (150 kg/m³ en la capa superior i 95 kg/m³ en la capa inferior), no revestit, de 50 mm d'espessor, segons UNE-EN 13162, resistència tèrmica 1,35 m²K/W, conductivitat tèrmica 0,036 W/(mK), Euroclasse A1 de reacció al foc segons UNE-EN 13501-1, calor específic 840 J/kgK i factor de resistència a la difusió del vapor d'aigua 1.</t>
  </si>
  <si>
    <t xml:space="preserve">mt16lrw061b</t>
  </si>
  <si>
    <t xml:space="preserve">U</t>
  </si>
  <si>
    <t xml:space="preserve">Tirafons de doble rosca, per a panells aïllants de llana de roca.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</si>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</sst>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2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0.15</v>
      </c>
      <c r="H10" s="11"/>
      <c r="I10" s="12">
        <v>1.7</v>
      </c>
      <c r="J10" s="12">
        <f ca="1">ROUND(INDIRECT(ADDRESS(ROW()+(0), COLUMN()+(-3), 1))*INDIRECT(ADDRESS(ROW()+(0), COLUMN()+(-1), 1)), 2)</f>
        <v>0.26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0.3</v>
      </c>
      <c r="H11" s="11"/>
      <c r="I11" s="12">
        <v>0.11</v>
      </c>
      <c r="J11" s="12">
        <f ca="1">ROUND(INDIRECT(ADDRESS(ROW()+(0), COLUMN()+(-3), 1))*INDIRECT(ADDRESS(ROW()+(0), COLUMN()+(-1), 1)), 2)</f>
        <v>0.03</v>
      </c>
    </row>
    <row r="12" spans="1:10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16.51</v>
      </c>
      <c r="J12" s="12">
        <f ca="1">ROUND(INDIRECT(ADDRESS(ROW()+(0), COLUMN()+(-3), 1))*INDIRECT(ADDRESS(ROW()+(0), COLUMN()+(-1), 1)), 2)</f>
        <v>17.34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2</v>
      </c>
      <c r="H13" s="13"/>
      <c r="I13" s="14">
        <v>2.12</v>
      </c>
      <c r="J13" s="14">
        <f ca="1">ROUND(INDIRECT(ADDRESS(ROW()+(0), COLUMN()+(-3), 1))*INDIRECT(ADDRESS(ROW()+(0), COLUMN()+(-1), 1)), 2)</f>
        <v>4.24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21.87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0.164</v>
      </c>
      <c r="H16" s="11"/>
      <c r="I16" s="12">
        <v>28.39</v>
      </c>
      <c r="J16" s="12">
        <f ca="1">ROUND(INDIRECT(ADDRESS(ROW()+(0), COLUMN()+(-3), 1))*INDIRECT(ADDRESS(ROW()+(0), COLUMN()+(-1), 1)), 2)</f>
        <v>4.66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0.164</v>
      </c>
      <c r="H17" s="13"/>
      <c r="I17" s="14">
        <v>24.46</v>
      </c>
      <c r="J17" s="14">
        <f ca="1">ROUND(INDIRECT(ADDRESS(ROW()+(0), COLUMN()+(-3), 1))*INDIRECT(ADDRESS(ROW()+(0), COLUMN()+(-1), 1)), 2)</f>
        <v>4.01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8.67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30.54</v>
      </c>
      <c r="J20" s="14">
        <f ca="1">ROUND(INDIRECT(ADDRESS(ROW()+(0), COLUMN()+(-3), 1))*INDIRECT(ADDRESS(ROW()+(0), COLUMN()+(-1), 1))/100, 2)</f>
        <v>0.61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31.15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1.07202e+006</v>
      </c>
      <c r="G25" s="29"/>
      <c r="H25" s="29">
        <v>1.07202e+006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