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<sst xmlns="http://schemas.openxmlformats.org/spreadsheetml/2006/main" count="39" uniqueCount="39">
  <si>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</si>
  <si>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NAO030</t>
  </si>
  <si>
    <t xml:space="preserve">m²</t>
  </si>
  <si>
    <t xml:space="preserve">Aïllament tèrmic entre muntants en extradossat autoportant de plaques.</t>
  </si>
  <si>
    <r>
      <rPr>
        <sz val="8.25"/>
        <color rgb="FF000000"/>
        <rFont val="Arial"/>
        <family val="2"/>
      </rPr>
      <t xml:space="preserve">Aïllament tèrmic entre els muntants de l'estructura portant de l'extradossat autoportant de plaques, format per panell semirígid de llana mineral, espessor 30 mm, segons UNE-EN 13162, col·locat entre els muntants de l'estructura portant.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</si>
  <si>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</si>
  <si>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</si>
  <si>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</si>
  <si>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</si>
  <si>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</si>
  <si>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</si>
  <si>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</si>
  <si>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mt16lra060a</t>
  </si>
  <si>
    <t xml:space="preserve">m²</t>
  </si>
  <si>
    <t xml:space="preserve">Panell semirígid de llana mineral, espessor 30 mm, segons UNE-EN 13162, Euroclasse A1 de reacció al foc segons UNE-EN 13501-1 i factor de resistència a la difusió del vapor d'aigua 1.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</si>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</sst>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3.40" customWidth="1"/>
    <col min="5" max="5" width="76.33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3.13</v>
      </c>
      <c r="J10" s="14"/>
      <c r="K10" s="14">
        <f ca="1">ROUND(INDIRECT(ADDRESS(ROW()+(0), COLUMN()+(-4), 1))*INDIRECT(ADDRESS(ROW()+(0), COLUMN()+(-2), 1)), 2)</f>
        <v>3.29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3.29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0.066</v>
      </c>
      <c r="H13" s="11"/>
      <c r="I13" s="13">
        <v>30.63</v>
      </c>
      <c r="J13" s="13"/>
      <c r="K13" s="13">
        <f ca="1">ROUND(INDIRECT(ADDRESS(ROW()+(0), COLUMN()+(-4), 1))*INDIRECT(ADDRESS(ROW()+(0), COLUMN()+(-2), 1)), 2)</f>
        <v>2.02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0.066</v>
      </c>
      <c r="H14" s="12"/>
      <c r="I14" s="14">
        <v>26.39</v>
      </c>
      <c r="J14" s="14"/>
      <c r="K14" s="14">
        <f ca="1">ROUND(INDIRECT(ADDRESS(ROW()+(0), COLUMN()+(-4), 1))*INDIRECT(ADDRESS(ROW()+(0), COLUMN()+(-2), 1)), 2)</f>
        <v>1.74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3.76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7.05</v>
      </c>
      <c r="J17" s="14"/>
      <c r="K17" s="14">
        <f ca="1">ROUND(INDIRECT(ADDRESS(ROW()+(0), COLUMN()+(-4), 1))*INDIRECT(ADDRESS(ROW()+(0), COLUMN()+(-2), 1))/100, 2)</f>
        <v>0.14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7.19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1.07202e+06</v>
      </c>
      <c r="G22" s="29"/>
      <c r="H22" s="29">
        <v>1.07202e+06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