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<sst xmlns="http://schemas.openxmlformats.org/spreadsheetml/2006/main" count="47" uniqueCount="47">
  <si>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</si>
  <si>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NBN010</t>
  </si>
  <si>
    <t xml:space="preserve">m²</t>
  </si>
  <si>
    <t xml:space="preserve">Sistema DITRA-SOUND "SCHLÜTER-SYSTEMS" d'aïllament acústic a soroll d'impacte sota paviment ceràmic o de pedra natural, amb complexos multicapa.</t>
  </si>
  <si>
    <r>
      <rPr>
        <sz val="8.25"/>
        <color rgb="FF000000"/>
        <rFont val="Arial"/>
        <family val="2"/>
      </rPr>
      <t xml:space="preserve">Sistema DITRA-SOUND "SCHLÜTER-SYSTEMS" d'aïllament acústic a soroll d'impacte, format per làmina de polietilè, amb ambdues cares revestides de geotèxtil no teixit, Schlüter-DITRA-SOUND 355 "SCHLÜTER-SYSTEMS", de 3,5 mm d'espessor, fixat al suport amb adhesiu cimentós d'enduriment normal, C1, color gris estès amb plana dentada; preparat per a rebre directament el paviment ceràmic o de pedra natural. Inclús cinta autoadhesiva Schlüter-DITRA-SOUND RSK 630, per a la desolidarització perimetral en trobades amb elements verticals i cinta adhesiva Schlüter-DITRA-SOUND KB 38,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</si>
  <si>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</si>
  <si>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</si>
  <si>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</si>
  <si>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</si>
  <si>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</si>
  <si>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</si>
  <si>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</si>
  <si>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</si>
  <si>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</si>
  <si>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</si>
  <si>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mt16pss010a</t>
  </si>
  <si>
    <t xml:space="preserve">m²</t>
  </si>
  <si>
    <t xml:space="preserve">Làmina de polietilè, amb ambdues cares revestides de geotèxtil no teixit, Schlüter-DITRA-SOUND 355 "SCHLÜTER-SYSTEMS", de 3,5 mm d'espessor; proporcionant una reducció del nivell global de pressió de soroll d'impactes de 13 dB, segons UNE-EN ISO 717-2.</t>
  </si>
  <si>
    <t xml:space="preserve">mt16pss030a</t>
  </si>
  <si>
    <t xml:space="preserve">m</t>
  </si>
  <si>
    <t xml:space="preserve">Cinta autoadhesiva, Schlüter-DITRA-SOUND RSK 630 "SCHLÜTER-SYSTEMS", de 30 mm d'amplada i 6 mm de gruix, subministrada en rotllos de 10 m de longitud.</t>
  </si>
  <si>
    <t xml:space="preserve">mt16pss020a</t>
  </si>
  <si>
    <t xml:space="preserve">m</t>
  </si>
  <si>
    <t xml:space="preserve">Cinta adhesiva, Schlüter-DITRA-SOUND KB 38 "SCHLÜTER-SYSTEMS", de 38 mm d'amplada, subministrada en rotllos de 50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</si>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</sst>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31.28</v>
      </c>
      <c r="J11" s="12">
        <f ca="1">ROUND(INDIRECT(ADDRESS(ROW()+(0), COLUMN()+(-3), 1))*INDIRECT(ADDRESS(ROW()+(0), COLUMN()+(-1), 1)), 2)</f>
        <v>32.84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1.53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0.32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0.131</v>
      </c>
      <c r="H16" s="11"/>
      <c r="I16" s="12">
        <v>29.34</v>
      </c>
      <c r="J16" s="12">
        <f ca="1">ROUND(INDIRECT(ADDRESS(ROW()+(0), COLUMN()+(-3), 1))*INDIRECT(ADDRESS(ROW()+(0), COLUMN()+(-1), 1)), 2)</f>
        <v>3.84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0.131</v>
      </c>
      <c r="H17" s="13"/>
      <c r="I17" s="14">
        <v>25.28</v>
      </c>
      <c r="J17" s="14">
        <f ca="1">ROUND(INDIRECT(ADDRESS(ROW()+(0), COLUMN()+(-3), 1))*INDIRECT(ADDRESS(ROW()+(0), COLUMN()+(-1), 1)), 2)</f>
        <v>3.31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7.15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40.87</v>
      </c>
      <c r="J20" s="14">
        <f ca="1">ROUND(INDIRECT(ADDRESS(ROW()+(0), COLUMN()+(-3), 1))*INDIRECT(ADDRESS(ROW()+(0), COLUMN()+(-1), 1))/100, 2)</f>
        <v>0.82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41.69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