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<sst xmlns="http://schemas.openxmlformats.org/spreadsheetml/2006/main" count="50" uniqueCount="50">
  <si>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</si>
  <si>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NID040</t>
  </si>
  <si>
    <t xml:space="preserve">m²</t>
  </si>
  <si>
    <t xml:space="preserve">Impermeabilització de jardinera. Sistema "REVESTECH".</t>
  </si>
  <si>
    <r>
      <rPr>
        <sz val="8.25"/>
        <color rgb="FF000000"/>
        <rFont val="Arial"/>
        <family val="2"/>
      </rPr>
      <t xml:space="preserve">Impermeabilització de jardinera. Sistema Ecodry "REVESTECH", format per làmina impermeabilitzant flexible tipus CPE, Ecodry80 30 "REVESTECH", composta d'un doble full de poliolefina termoplàstica amb acetat de vinil etilè, amb ambdues cares revestides de fibres de polièster reciclat no teixides, de 0,8 mm d'espessor i 625 g/m², fixada al suport amb adhesiu cimentós millorat, C2, estès amb plana dentada, preparada per rebre el revestiment. Inclús segellat de juntes amb adhesiu Seal Plus i complements de reforç en tractament de punts singulars mitjançant l'ús de peces especials "REVESTECH" per a la resolució d'angles interns Ecodry Cornerin. El preu no inclou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</si>
  <si>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</si>
  <si>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</si>
  <si>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</si>
  <si>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</si>
  <si>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</si>
  <si>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</si>
  <si>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</si>
  <si>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mt09mcr021m</t>
  </si>
  <si>
    <t xml:space="preserve">kg</t>
  </si>
  <si>
    <t xml:space="preserve">Adhesiu cimentós millorat, C2, segons UNE-EN 12004, color gris.</t>
  </si>
  <si>
    <t xml:space="preserve">mt15rev510a</t>
  </si>
  <si>
    <t xml:space="preserve">m²</t>
  </si>
  <si>
    <t xml:space="preserve">Làmina impermeabilitzant flexible tipus CPE, Ecodry80 30 "REVESTECH", composta d'un doble full de poliolefina termoplàstica amb acetat de vinil etilè, amb ambdues cares revestides de fibres de polièster reciclat no teixides, de 0,8 mm d'espessor i 625 g/m², subministrada en rotllos de 1,5 m d'amplada i 30 m de longitud, segons UNE-EN 13956.</t>
  </si>
  <si>
    <t xml:space="preserve">mt15rev170c</t>
  </si>
  <si>
    <t xml:space="preserve">kg</t>
  </si>
  <si>
    <t xml:space="preserve">Adhesiu a base de poliuretà, Seal Plus "REVESTECH", color marró, per la closa de juntes.</t>
  </si>
  <si>
    <t xml:space="preserve">mt15rev555a</t>
  </si>
  <si>
    <t xml:space="preserve">U</t>
  </si>
  <si>
    <t xml:space="preserve">Complement per a reforç de punts singulars en tractaments impermeabilitzants mitjançant peces per a la resolució d'angles interns, Ecodry Cornerin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</si>
  <si>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</si>
  <si>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</si>
  <si>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</si>
  <si>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</si>
  <si>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</si>
  <si>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</si>
  <si>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</si>
  <si>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</si>
  <si>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</si>
  <si>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</si>
  <si>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</si>
  <si>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</si>
  <si>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0,72€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</si>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</sst>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5.78"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0.6</v>
      </c>
      <c r="H10" s="11"/>
      <c r="I10" s="12">
        <v>0.41</v>
      </c>
      <c r="J10" s="12">
        <f ca="1">ROUND(INDIRECT(ADDRESS(ROW()+(0), COLUMN()+(-3), 1))*INDIRECT(ADDRESS(ROW()+(0), COLUMN()+(-1), 1)), 2)</f>
        <v>0.25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13.50" thickBot="1" customHeight="1">
      <c r="A12" s="1" t="s">
        <v>18</v>
      </c>
      <c r="B12" s="1"/>
      <c r="C12" s="10" t="s">
        <v>19</v>
      </c>
      <c r="D12" s="10"/>
      <c r="E12" s="1" t="s">
        <v>20</v>
      </c>
      <c r="F12" s="1"/>
      <c r="G12" s="11">
        <v>0.04</v>
      </c>
      <c r="H12" s="11"/>
      <c r="I12" s="12">
        <v>19.37</v>
      </c>
      <c r="J12" s="12">
        <f ca="1">ROUND(INDIRECT(ADDRESS(ROW()+(0), COLUMN()+(-3), 1))*INDIRECT(ADDRESS(ROW()+(0), COLUMN()+(-1), 1)), 2)</f>
        <v>0.77</v>
      </c>
    </row>
    <row r="13" spans="1:10" ht="24.00" thickBot="1" customHeight="1">
      <c r="A13" s="1" t="s">
        <v>21</v>
      </c>
      <c r="B13" s="1"/>
      <c r="C13" s="10" t="s">
        <v>22</v>
      </c>
      <c r="D13" s="10"/>
      <c r="E13" s="1" t="s">
        <v>23</v>
      </c>
      <c r="F13" s="1"/>
      <c r="G13" s="13">
        <v>0.02</v>
      </c>
      <c r="H13" s="13"/>
      <c r="I13" s="14">
        <v>8.21</v>
      </c>
      <c r="J13" s="14">
        <f ca="1">ROUND(INDIRECT(ADDRESS(ROW()+(0), COLUMN()+(-3), 1))*INDIRECT(ADDRESS(ROW()+(0), COLUMN()+(-1), 1)), 2)</f>
        <v>0.16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18.02</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0.161</v>
      </c>
      <c r="H16" s="11"/>
      <c r="I16" s="12">
        <v>29.67</v>
      </c>
      <c r="J16" s="12">
        <f ca="1">ROUND(INDIRECT(ADDRESS(ROW()+(0), COLUMN()+(-3), 1))*INDIRECT(ADDRESS(ROW()+(0), COLUMN()+(-1), 1)), 2)</f>
        <v>4.78</v>
      </c>
    </row>
    <row r="17" spans="1:10" ht="13.50" thickBot="1" customHeight="1">
      <c r="A17" s="1" t="s">
        <v>29</v>
      </c>
      <c r="B17" s="1"/>
      <c r="C17" s="10" t="s">
        <v>30</v>
      </c>
      <c r="D17" s="10"/>
      <c r="E17" s="1" t="s">
        <v>31</v>
      </c>
      <c r="F17" s="1"/>
      <c r="G17" s="13">
        <v>0.161</v>
      </c>
      <c r="H17" s="13"/>
      <c r="I17" s="14">
        <v>26.39</v>
      </c>
      <c r="J17" s="14">
        <f ca="1">ROUND(INDIRECT(ADDRESS(ROW()+(0), COLUMN()+(-3), 1))*INDIRECT(ADDRESS(ROW()+(0), COLUMN()+(-1), 1)), 2)</f>
        <v>4.25</v>
      </c>
    </row>
    <row r="18" spans="1:10" ht="13.50" thickBot="1" customHeight="1">
      <c r="A18" s="15"/>
      <c r="B18" s="15"/>
      <c r="C18" s="15"/>
      <c r="D18" s="15"/>
      <c r="E18" s="15"/>
      <c r="F18" s="15"/>
      <c r="G18" s="9" t="s">
        <v>32</v>
      </c>
      <c r="H18" s="9"/>
      <c r="I18" s="9"/>
      <c r="J18" s="17">
        <f ca="1">ROUND(SUM(INDIRECT(ADDRESS(ROW()+(-1), COLUMN()+(0), 1)),INDIRECT(ADDRESS(ROW()+(-2), COLUMN()+(0), 1))), 2)</f>
        <v>9.03</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27.05</v>
      </c>
      <c r="J20" s="14">
        <f ca="1">ROUND(INDIRECT(ADDRESS(ROW()+(0), COLUMN()+(-3), 1))*INDIRECT(ADDRESS(ROW()+(0), COLUMN()+(-1), 1))/100, 2)</f>
        <v>0.54</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27.59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1.10201e+06</v>
      </c>
      <c r="G27" s="29"/>
      <c r="H27" s="29">
        <v>1.10201e+06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