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<sst xmlns="http://schemas.openxmlformats.org/spreadsheetml/2006/main" count="41" uniqueCount="41">
  <si>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</si>
  <si>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NIF030</t>
  </si>
  <si>
    <t xml:space="preserve">m</t>
  </si>
  <si>
    <t xml:space="preserve">Impermeabilització de ampit amb làmines de poliolefines.</t>
  </si>
  <si>
    <r>
      <rPr>
        <sz val="8.25"/>
        <color rgb="FF000000"/>
        <rFont val="Arial"/>
        <family val="2"/>
      </rPr>
      <t xml:space="preserve">Impermeabilització de ampit amb làmina impermeabilitzant flexible tipus EVAC, de 380 mm d'amplada, composta d'un doble full de poliolefina termoplàstica amb acetat de vinil etilè, amb ambdues cares revestides de fibres de polièster no teixides, de 0,8 mm d'espessor i 625 g/m², tipus monocapa, totalment adherida al suport amb adhesiu cimentós millorat, C2 E, preparada per a rebre directament sobre ella el bimbell. El preu no inclou l'escopidor.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</si>
  <si>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</si>
  <si>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</si>
  <si>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</si>
  <si>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</si>
  <si>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</si>
  <si>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</si>
  <si>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</si>
  <si>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</si>
  <si>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</si>
  <si>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</si>
  <si>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mt15rev040cg</t>
  </si>
  <si>
    <t xml:space="preserve">m</t>
  </si>
  <si>
    <t xml:space="preserve">Banda de reforç per a làmina impermeabilitzant flexible tipus EVAC, de 380 mm d'amplada, composta d'un doble full de poliolefina termoplàstica amb acetat de vinil etilè, amb ambdues cares revestides de fibres de polièster no teixides, de 0,8 mm d'espessor i 625 g/m², subministrada en rotllos de 30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</si>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</sst>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6.97" customWidth="1"/>
    <col min="4" max="4" width="74.63" customWidth="1"/>
    <col min="5" max="5" width="2.21" customWidth="1"/>
    <col min="6" max="6" width="9.69" customWidth="1"/>
    <col min="7" max="7" width="3.57" customWidth="1"/>
    <col min="8" max="8" width="9.69" customWidth="1"/>
    <col min="9" max="9" width="1.02" customWidth="1"/>
    <col min="10" max="10" width="7.99"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c r="J8" s="7" t="s">
        <v>10</v>
      </c>
    </row>
    <row r="9" spans="1:10" ht="13.50" thickBot="1" customHeight="1">
      <c r="A9" s="8">
        <v>1</v>
      </c>
      <c r="B9" s="8"/>
      <c r="C9" s="8"/>
      <c r="D9" s="9" t="s">
        <v>11</v>
      </c>
      <c r="E9" s="9"/>
      <c r="F9" s="9"/>
      <c r="G9" s="9"/>
      <c r="H9" s="8"/>
      <c r="I9" s="8"/>
      <c r="J9" s="8"/>
    </row>
    <row r="10" spans="1:10" ht="34.50" thickBot="1" customHeight="1">
      <c r="A10" s="1" t="s">
        <v>12</v>
      </c>
      <c r="B10" s="1"/>
      <c r="C10" s="10" t="s">
        <v>13</v>
      </c>
      <c r="D10" s="1" t="s">
        <v>14</v>
      </c>
      <c r="E10" s="1"/>
      <c r="F10" s="11">
        <v>0.62</v>
      </c>
      <c r="G10" s="11"/>
      <c r="H10" s="12">
        <v>0.7</v>
      </c>
      <c r="I10" s="12"/>
      <c r="J10" s="12">
        <f ca="1">ROUND(INDIRECT(ADDRESS(ROW()+(0), COLUMN()+(-4), 1))*INDIRECT(ADDRESS(ROW()+(0), COLUMN()+(-2), 1)), 2)</f>
        <v>0.43</v>
      </c>
    </row>
    <row r="11" spans="1:10" ht="45.00" thickBot="1" customHeight="1">
      <c r="A11" s="1" t="s">
        <v>15</v>
      </c>
      <c r="B11" s="1"/>
      <c r="C11" s="10" t="s">
        <v>16</v>
      </c>
      <c r="D11" s="1" t="s">
        <v>17</v>
      </c>
      <c r="E11" s="1"/>
      <c r="F11" s="13">
        <v>1.05</v>
      </c>
      <c r="G11" s="13"/>
      <c r="H11" s="14">
        <v>7.67</v>
      </c>
      <c r="I11" s="14"/>
      <c r="J11" s="14">
        <f ca="1">ROUND(INDIRECT(ADDRESS(ROW()+(0), COLUMN()+(-4), 1))*INDIRECT(ADDRESS(ROW()+(0), COLUMN()+(-2), 1)), 2)</f>
        <v>8.05</v>
      </c>
    </row>
    <row r="12" spans="1:10" ht="13.50" thickBot="1" customHeight="1">
      <c r="A12" s="15"/>
      <c r="B12" s="15"/>
      <c r="C12" s="15"/>
      <c r="D12" s="15"/>
      <c r="E12" s="15"/>
      <c r="F12" s="9" t="s">
        <v>18</v>
      </c>
      <c r="G12" s="9"/>
      <c r="H12" s="9"/>
      <c r="I12" s="9"/>
      <c r="J12" s="17">
        <f ca="1">ROUND(SUM(INDIRECT(ADDRESS(ROW()+(-1), COLUMN()+(0), 1)),INDIRECT(ADDRESS(ROW()+(-2), COLUMN()+(0), 1))), 2)</f>
        <v>8.48</v>
      </c>
    </row>
    <row r="13" spans="1:10" ht="13.50" thickBot="1" customHeight="1">
      <c r="A13" s="15">
        <v>2</v>
      </c>
      <c r="B13" s="15"/>
      <c r="C13" s="15"/>
      <c r="D13" s="18" t="s">
        <v>19</v>
      </c>
      <c r="E13" s="18"/>
      <c r="F13" s="18"/>
      <c r="G13" s="18"/>
      <c r="H13" s="15"/>
      <c r="I13" s="15"/>
      <c r="J13" s="15"/>
    </row>
    <row r="14" spans="1:10" ht="13.50" thickBot="1" customHeight="1">
      <c r="A14" s="1" t="s">
        <v>20</v>
      </c>
      <c r="B14" s="1"/>
      <c r="C14" s="10" t="s">
        <v>21</v>
      </c>
      <c r="D14" s="1" t="s">
        <v>22</v>
      </c>
      <c r="E14" s="1"/>
      <c r="F14" s="11">
        <v>0.174</v>
      </c>
      <c r="G14" s="11"/>
      <c r="H14" s="12">
        <v>29.67</v>
      </c>
      <c r="I14" s="12"/>
      <c r="J14" s="12">
        <f ca="1">ROUND(INDIRECT(ADDRESS(ROW()+(0), COLUMN()+(-4), 1))*INDIRECT(ADDRESS(ROW()+(0), COLUMN()+(-2), 1)), 2)</f>
        <v>5.16</v>
      </c>
    </row>
    <row r="15" spans="1:10" ht="13.50" thickBot="1" customHeight="1">
      <c r="A15" s="1" t="s">
        <v>23</v>
      </c>
      <c r="B15" s="1"/>
      <c r="C15" s="10" t="s">
        <v>24</v>
      </c>
      <c r="D15" s="1" t="s">
        <v>25</v>
      </c>
      <c r="E15" s="1"/>
      <c r="F15" s="13">
        <v>0.174</v>
      </c>
      <c r="G15" s="13"/>
      <c r="H15" s="14">
        <v>26.39</v>
      </c>
      <c r="I15" s="14"/>
      <c r="J15" s="14">
        <f ca="1">ROUND(INDIRECT(ADDRESS(ROW()+(0), COLUMN()+(-4), 1))*INDIRECT(ADDRESS(ROW()+(0), COLUMN()+(-2), 1)), 2)</f>
        <v>4.59</v>
      </c>
    </row>
    <row r="16" spans="1:10" ht="13.50" thickBot="1" customHeight="1">
      <c r="A16" s="15"/>
      <c r="B16" s="15"/>
      <c r="C16" s="15"/>
      <c r="D16" s="15"/>
      <c r="E16" s="15"/>
      <c r="F16" s="9" t="s">
        <v>26</v>
      </c>
      <c r="G16" s="9"/>
      <c r="H16" s="9"/>
      <c r="I16" s="9"/>
      <c r="J16" s="17">
        <f ca="1">ROUND(SUM(INDIRECT(ADDRESS(ROW()+(-1), COLUMN()+(0), 1)),INDIRECT(ADDRESS(ROW()+(-2), COLUMN()+(0), 1))), 2)</f>
        <v>9.75</v>
      </c>
    </row>
    <row r="17" spans="1:10" ht="13.50" thickBot="1" customHeight="1">
      <c r="A17" s="15">
        <v>3</v>
      </c>
      <c r="B17" s="15"/>
      <c r="C17" s="15"/>
      <c r="D17" s="18" t="s">
        <v>27</v>
      </c>
      <c r="E17" s="18"/>
      <c r="F17" s="18"/>
      <c r="G17" s="18"/>
      <c r="H17" s="15"/>
      <c r="I17" s="15"/>
      <c r="J17" s="15"/>
    </row>
    <row r="18" spans="1:10" ht="13.50" thickBot="1" customHeight="1">
      <c r="A18" s="19"/>
      <c r="B18" s="19"/>
      <c r="C18" s="20" t="s">
        <v>28</v>
      </c>
      <c r="D18" s="19" t="s">
        <v>29</v>
      </c>
      <c r="E18" s="19"/>
      <c r="F18" s="13">
        <v>2</v>
      </c>
      <c r="G18" s="13"/>
      <c r="H18" s="14">
        <f ca="1">ROUND(SUM(INDIRECT(ADDRESS(ROW()+(-2), COLUMN()+(2), 1)),INDIRECT(ADDRESS(ROW()+(-6), COLUMN()+(2), 1))), 2)</f>
        <v>18.23</v>
      </c>
      <c r="I18" s="14"/>
      <c r="J18" s="14">
        <f ca="1">ROUND(INDIRECT(ADDRESS(ROW()+(0), COLUMN()+(-4), 1))*INDIRECT(ADDRESS(ROW()+(0), COLUMN()+(-2), 1))/100, 2)</f>
        <v>0.36</v>
      </c>
    </row>
    <row r="19" spans="1:10" ht="13.50" thickBot="1" customHeight="1">
      <c r="A19" s="21" t="s">
        <v>30</v>
      </c>
      <c r="B19" s="21"/>
      <c r="C19" s="22"/>
      <c r="D19" s="23"/>
      <c r="E19" s="23"/>
      <c r="F19" s="24" t="s">
        <v>31</v>
      </c>
      <c r="G19" s="24"/>
      <c r="H19" s="25"/>
      <c r="I19" s="25"/>
      <c r="J19" s="26">
        <f ca="1">ROUND(SUM(INDIRECT(ADDRESS(ROW()+(-1), COLUMN()+(0), 1)),INDIRECT(ADDRESS(ROW()+(-3), COLUMN()+(0), 1)),INDIRECT(ADDRESS(ROW()+(-7), COLUMN()+(0), 1))), 2)</f>
        <v>18.59</v>
      </c>
    </row>
    <row r="22" spans="1:10" ht="13.50" thickBot="1" customHeight="1">
      <c r="A22" s="27" t="s">
        <v>32</v>
      </c>
      <c r="B22" s="27"/>
      <c r="C22" s="27"/>
      <c r="D22" s="27"/>
      <c r="E22" s="27" t="s">
        <v>33</v>
      </c>
      <c r="F22" s="27"/>
      <c r="G22" s="27" t="s">
        <v>34</v>
      </c>
      <c r="H22" s="27"/>
      <c r="I22" s="27" t="s">
        <v>35</v>
      </c>
      <c r="J22" s="27"/>
    </row>
    <row r="23" spans="1:10" ht="13.50" thickBot="1" customHeight="1">
      <c r="A23" s="28" t="s">
        <v>36</v>
      </c>
      <c r="B23" s="28"/>
      <c r="C23" s="28"/>
      <c r="D23" s="28"/>
      <c r="E23" s="29">
        <v>142013</v>
      </c>
      <c r="F23" s="29"/>
      <c r="G23" s="29">
        <v>172013</v>
      </c>
      <c r="H23" s="29"/>
      <c r="I23" s="29">
        <v>3</v>
      </c>
      <c r="J23" s="29"/>
    </row>
    <row r="24" spans="1:10" ht="13.50" thickBot="1" customHeight="1">
      <c r="A24" s="30" t="s">
        <v>37</v>
      </c>
      <c r="B24" s="30"/>
      <c r="C24" s="30"/>
      <c r="D24" s="30"/>
      <c r="E24" s="31"/>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6">
    <mergeCell ref="A1:J1"/>
    <mergeCell ref="C3:J3"/>
    <mergeCell ref="A5:J5"/>
    <mergeCell ref="A8:B8"/>
    <mergeCell ref="D8:E8"/>
    <mergeCell ref="F8:G8"/>
    <mergeCell ref="H8:I8"/>
    <mergeCell ref="A9:B9"/>
    <mergeCell ref="D9:G9"/>
    <mergeCell ref="H9:I9"/>
    <mergeCell ref="A10:B10"/>
    <mergeCell ref="D10:E10"/>
    <mergeCell ref="F10:G10"/>
    <mergeCell ref="H10:I10"/>
    <mergeCell ref="A11:B11"/>
    <mergeCell ref="D11:E11"/>
    <mergeCell ref="F11:G11"/>
    <mergeCell ref="H11:I11"/>
    <mergeCell ref="A12:B12"/>
    <mergeCell ref="D12:E12"/>
    <mergeCell ref="F12:I12"/>
    <mergeCell ref="A13:B13"/>
    <mergeCell ref="D13:G13"/>
    <mergeCell ref="H13:I13"/>
    <mergeCell ref="A14:B14"/>
    <mergeCell ref="D14:E14"/>
    <mergeCell ref="F14:G14"/>
    <mergeCell ref="H14:I14"/>
    <mergeCell ref="A15:B15"/>
    <mergeCell ref="D15:E15"/>
    <mergeCell ref="F15:G15"/>
    <mergeCell ref="H15:I15"/>
    <mergeCell ref="A16:B16"/>
    <mergeCell ref="D16:E16"/>
    <mergeCell ref="F16:I16"/>
    <mergeCell ref="A17:B17"/>
    <mergeCell ref="D17:G17"/>
    <mergeCell ref="H17:I17"/>
    <mergeCell ref="A18:B18"/>
    <mergeCell ref="D18:E18"/>
    <mergeCell ref="F18:G18"/>
    <mergeCell ref="H18:I18"/>
    <mergeCell ref="A19:E19"/>
    <mergeCell ref="F19:I19"/>
    <mergeCell ref="A22:D22"/>
    <mergeCell ref="E22:F22"/>
    <mergeCell ref="G22:H22"/>
    <mergeCell ref="I22:J22"/>
    <mergeCell ref="A23:D23"/>
    <mergeCell ref="E23:F24"/>
    <mergeCell ref="G23:H24"/>
    <mergeCell ref="I23:J24"/>
    <mergeCell ref="A24:D24"/>
    <mergeCell ref="A27:J27"/>
    <mergeCell ref="A28:J28"/>
    <mergeCell ref="A29:J29"/>
  </mergeCells>
  <pageMargins left="0.147638" right="0.147638" top="0.206693" bottom="0.206693" header="0.0" footer="0.0"/>
  <pageSetup paperSize="9" orientation="portrait"/>
  <rowBreaks count="0" manualBreakCount="0">
    </rowBreaks>
</worksheet>
</file>