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<sst xmlns="http://schemas.openxmlformats.org/spreadsheetml/2006/main" count="32" uniqueCount="32">
  <si>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</si>
  <si>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NIG211</t>
  </si>
  <si>
    <t xml:space="preserve">m²</t>
  </si>
  <si>
    <t xml:space="preserve">Sistema MasterSeal Balcony 1336 "BASF", per a reparació d'impermeabilització de balcons i terrasses, aplicació manual.</t>
  </si>
  <si>
    <r>
      <rPr>
        <sz val="8.25"/>
        <color rgb="FF000000"/>
        <rFont val="Arial"/>
        <family val="2"/>
      </rPr>
      <t xml:space="preserve">Reparació d'impermeabilització de balcons i terrasses amb filtracions, sobre superfície suport </t>
    </r>
    <r>
      <rPr>
        <b/>
        <sz val="8.25"/>
        <color rgb="FF000000"/>
        <rFont val="Arial"/>
        <family val="2"/>
      </rPr>
      <t xml:space="preserve">formigó</t>
    </r>
    <r>
      <rPr>
        <sz val="8.25"/>
        <color rgb="FF000000"/>
        <rFont val="Arial"/>
        <family val="2"/>
      </rPr>
      <t xml:space="preserve">, realitzada mitjançant el sistema MasterSeal Balcony 1336 "BASF", format per </t>
    </r>
    <r>
      <rPr>
        <b/>
        <sz val="8.25"/>
        <color rgb="FF000000"/>
        <rFont val="Arial"/>
        <family val="2"/>
      </rPr>
      <t xml:space="preserve">capa de regularització amb revestiment elàstic impermeabilitzant monocomponent a base de resines de poliuretà alifàtic amb baix contingut en dissolvents, MasterSeal M 251 "BASF", transparent, aplicat amb brotxa o corró; i segellat de la impermeabilització amb revestiment elàstic impermeabilitzant monocomponent a base de resines de poliuretà alifàtic amb baix contingut en dissolvents, MasterSeal M 251 "BASF", transparent, aplicat amb corró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</si>
  <si>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</si>
  <si>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</si>
  <si>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</si>
  <si>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</si>
  <si>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</si>
  <si>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</si>
  <si>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</si>
  <si>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mt15bas110a</t>
  </si>
  <si>
    <t xml:space="preserve">kg</t>
  </si>
  <si>
    <t xml:space="preserve">Revestiment elàstic impermeabilitzant monocomponent a base de resines de poliuretà alifàtic amb baix contingut en dissolvents, MasterSeal M 251 "BASF", transparent, per a impermeabilització de cobertes, balcons i galeries, amb resistència a la intempèrie, al trànsit per als vianants, a aigües agressives (aigua de mar i aigües fecals), a diversos àcids diluïts, àlcalis, olis minerals i fuels.</t>
  </si>
  <si>
    <t xml:space="preserve">mt15bas140a</t>
  </si>
  <si>
    <t xml:space="preserve">kg</t>
  </si>
  <si>
    <t xml:space="preserve">Dissolvent a base de xilè.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</si>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</sst>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5.27" customWidth="1"/>
    <col min="5" max="5" width="59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23.630000</v>
      </c>
      <c r="H10" s="11">
        <f ca="1">ROUND(INDIRECT(ADDRESS(ROW()+(0), COLUMN()+(-2), 1))*INDIRECT(ADDRESS(ROW()+(0), COLUMN()+(-1), 1)), 2)</f>
        <v>23.630000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0.006000</v>
      </c>
      <c r="G11" s="13">
        <v>8.630000</v>
      </c>
      <c r="H11" s="13">
        <f ca="1">ROUND(INDIRECT(ADDRESS(ROW()+(0), COLUMN()+(-2), 1))*INDIRECT(ADDRESS(ROW()+(0), COLUMN()+(-1), 1)), 2)</f>
        <v>0.050000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23.680000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0.132000</v>
      </c>
      <c r="G14" s="11">
        <v>23.780000</v>
      </c>
      <c r="H14" s="11">
        <f ca="1">ROUND(INDIRECT(ADDRESS(ROW()+(0), COLUMN()+(-2), 1))*INDIRECT(ADDRESS(ROW()+(0), COLUMN()+(-1), 1)), 2)</f>
        <v>3.140000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0.132000</v>
      </c>
      <c r="G15" s="13">
        <v>21.140000</v>
      </c>
      <c r="H15" s="13">
        <f ca="1">ROUND(INDIRECT(ADDRESS(ROW()+(0), COLUMN()+(-2), 1))*INDIRECT(ADDRESS(ROW()+(0), COLUMN()+(-1), 1)), 2)</f>
        <v>2.790000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5.930000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29.610000</v>
      </c>
      <c r="H18" s="13">
        <f ca="1">ROUND(INDIRECT(ADDRESS(ROW()+(0), COLUMN()+(-2), 1))*INDIRECT(ADDRESS(ROW()+(0), COLUMN()+(-1), 1))/100, 2)</f>
        <v>0.590000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30.200000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