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<sst xmlns="http://schemas.openxmlformats.org/spreadsheetml/2006/main" count="29" uniqueCount="29">
  <si>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</si>
  <si>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NIJ030</t>
  </si>
  <si>
    <t xml:space="preserve">m</t>
  </si>
  <si>
    <t xml:space="preserve">Segellat de junta de dilatació amb massilla elàstica d'alta resistència als productes químics i petrolífers.</t>
  </si>
  <si>
    <r>
      <rPr>
        <sz val="8.25"/>
        <color rgb="FF000000"/>
        <rFont val="Arial"/>
        <family val="2"/>
      </rPr>
      <t xml:space="preserve">Segellat de junta de dilatació de 15 mm d'amplada, en parament vertical exterior, amb massilla elàstica tixòtropa bicomponent a base de polisulfur, de color gris, sobre cordó de polietilè expandit de cel·les tancades, de secció circular de 20 mm de diàmetre; acabat mitjançant allisat del material amb espàtula.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</si>
  <si>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</si>
  <si>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</si>
  <si>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</si>
  <si>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</si>
  <si>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</si>
  <si>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</si>
  <si>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</si>
  <si>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mt15bas010d</t>
  </si>
  <si>
    <t xml:space="preserve">m</t>
  </si>
  <si>
    <t xml:space="preserve">Cordó de polietilè expandit de cel·les tancades, de secció circular de 20 mm de diàmetre, per al replè de fons de junt.</t>
  </si>
  <si>
    <t xml:space="preserve">mt15bas235a</t>
  </si>
  <si>
    <t xml:space="preserve">l</t>
  </si>
  <si>
    <t xml:space="preserve">Massilla elàstica tixòtropa bicomponent a base de polisulfur, de color gris, amb alta resistència als productes químics i petrolífers, resistència a l'envelliment i als rajos UV, i elevades propietats elàstiques.</t>
  </si>
  <si>
    <t xml:space="preserve">Subtotal materials:</t>
  </si>
  <si>
    <t xml:space="preserve">Mà d'obra</t>
  </si>
  <si>
    <t xml:space="preserve">mo112</t>
  </si>
  <si>
    <t xml:space="preserve">h</t>
  </si>
  <si>
    <t xml:space="preserve">Peó especialitzat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</si>
  <si>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</si>
  <si>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</si>
  <si>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</si>
  <si>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</si>
  <si>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15,30€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</si>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</sst>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6.29" customWidth="1"/>
    <col min="4" max="4" width="77.52" customWidth="1"/>
    <col min="5" max="5" width="13.26" customWidth="1"/>
    <col min="6" max="6" width="10.71" customWidth="1"/>
    <col min="7" max="7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0.16</v>
      </c>
      <c r="G10" s="12">
        <f ca="1">ROUND(INDIRECT(ADDRESS(ROW()+(0), COLUMN()+(-2), 1))*INDIRECT(ADDRESS(ROW()+(0), COLUMN()+(-1), 1)), 2)</f>
        <v>0.16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0.113</v>
      </c>
      <c r="F11" s="14">
        <v>22.18</v>
      </c>
      <c r="G11" s="14">
        <f ca="1">ROUND(INDIRECT(ADDRESS(ROW()+(0), COLUMN()+(-2), 1))*INDIRECT(ADDRESS(ROW()+(0), COLUMN()+(-1), 1)), 2)</f>
        <v>2.51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0.261</v>
      </c>
      <c r="F14" s="14">
        <v>25.67</v>
      </c>
      <c r="G14" s="14">
        <f ca="1">ROUND(INDIRECT(ADDRESS(ROW()+(0), COLUMN()+(-2), 1))*INDIRECT(ADDRESS(ROW()+(0), COLUMN()+(-1), 1)), 2)</f>
        <v>6.7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6.7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9.37</v>
      </c>
      <c r="G17" s="14">
        <f ca="1">ROUND(INDIRECT(ADDRESS(ROW()+(0), COLUMN()+(-2), 1))*INDIRECT(ADDRESS(ROW()+(0), COLUMN()+(-1), 1))/100, 2)</f>
        <v>0.19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9.56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