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<sst xmlns="http://schemas.openxmlformats.org/spreadsheetml/2006/main" count="58" uniqueCount="58">
  <si>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</si>
  <si>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PTW010</t>
  </si>
  <si>
    <t xml:space="preserve">m²</t>
  </si>
  <si>
    <t xml:space="preserve">Sistema "KNAUF" d'extradossat directe, de plaques de guix laminat, en particions interiors.</t>
  </si>
  <si>
    <r>
      <rPr>
        <b/>
        <sz val="7.80"/>
        <color rgb="FF000000"/>
        <rFont val="Arial"/>
        <family val="2"/>
      </rPr>
      <t xml:space="preserve">Extradossat directe sobre partició interior, W 622 "KNAUF", realitzat amb placa de guix laminat - |15 Standard (A)|, ancorada al parament vertical mitjançant perfileria tipus Omega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gruix total, </t>
    </r>
    <r>
      <rPr>
        <b/>
        <sz val="7.80"/>
        <color rgb="FF000000"/>
        <rFont val="Arial"/>
        <family val="2"/>
      </rPr>
      <t xml:space="preserve">separació entre mestres 600 mm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</si>
  <si>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</si>
  <si>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</si>
  <si>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</si>
  <si>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</si>
  <si>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</si>
  <si>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</si>
  <si>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mt12pik015</t>
  </si>
  <si>
    <t xml:space="preserve">kg</t>
  </si>
  <si>
    <t xml:space="preserve">Pasta d'agafament Perlfix "KNAUF", segons UNE-EN 14496.</t>
  </si>
  <si>
    <t xml:space="preserve">mt12pfk011d</t>
  </si>
  <si>
    <t xml:space="preserve">m</t>
  </si>
  <si>
    <t xml:space="preserve">Mestra Omega "KNAUF" 90x15x50 mm, de xapa d'acer galvanitzat.</t>
  </si>
  <si>
    <t xml:space="preserve">mt12ppk010b</t>
  </si>
  <si>
    <t xml:space="preserve">m²</t>
  </si>
  <si>
    <t xml:space="preserve">Placa de guix laminat A / UNE-EN 520 - 1200 / longitud / 15 / vora afinada, Standard "KNAUF".</t>
  </si>
  <si>
    <t xml:space="preserve">mt12ptk010cd</t>
  </si>
  <si>
    <t xml:space="preserve">Ut</t>
  </si>
  <si>
    <t xml:space="preserve">Cargol autoperforant TN "KNAUF" 3,5x25.</t>
  </si>
  <si>
    <t xml:space="preserve">mt12pik010b</t>
  </si>
  <si>
    <t xml:space="preserve">kg</t>
  </si>
  <si>
    <t xml:space="preserve">Pasta de junts Jointfiller F-1 GLS "KNAUF", segons UNE-EN 13963.</t>
  </si>
  <si>
    <t xml:space="preserve">mt12pck010a</t>
  </si>
  <si>
    <t xml:space="preserve">m</t>
  </si>
  <si>
    <t xml:space="preserve">Cinta de junts "KNAUF" de 50 mm d'amplada.</t>
  </si>
  <si>
    <t xml:space="preserve">mo052</t>
  </si>
  <si>
    <t xml:space="preserve">h</t>
  </si>
  <si>
    <t xml:space="preserve">Oficial 1ª muntador de prefabricats interiors.</t>
  </si>
  <si>
    <t xml:space="preserve">mo098</t>
  </si>
  <si>
    <t xml:space="preserve">h</t>
  </si>
  <si>
    <t xml:space="preserve">Ajudant muntador de prefabricats interiors.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</si>
  <si>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</si>
  <si>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</si>
  <si>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</si>
  <si>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</si>
  <si>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2,94€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</si>
  <si>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</si>
  <si>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</si>
  <si>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</si>
  <si>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</si>
  <si>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</si>
  <si>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14496:2006</t>
  </si>
  <si>
    <t xml:space="preserve">3/4</t>
  </si>
  <si>
    <t xml:space="preserve">Adhesivos a base de yeso para aislamiento térmico/acústico de paneles de composite y placas de yeso. Definiciones, requisitos y métodos de ensayo.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</si>
  <si>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</si>
  <si>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</si>
  <si>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</si>
  <si>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</si>
  <si>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</si>
  <si>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</si>
  <si>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13963:2005/AC:2006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</si>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</sst>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5.68" customWidth="1"/>
    <col min="4" max="4" width="20.40" customWidth="1"/>
    <col min="5" max="5" width="34.68" customWidth="1"/>
    <col min="6" max="6" width="8.74" customWidth="1"/>
    <col min="7" max="7" width="2.48" customWidth="1"/>
    <col min="8" max="8" width="2.48" customWidth="1"/>
    <col min="9" max="9" width="4.66" customWidth="1"/>
    <col min="10" max="10" width="1.60" customWidth="1"/>
    <col min="11" max="11" width="7.43" customWidth="1"/>
    <col min="12" max="12" width="2.04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0.100000</v>
      </c>
      <c r="I8" s="14"/>
      <c r="J8" s="16">
        <v>0.620000</v>
      </c>
      <c r="K8" s="16"/>
      <c r="L8" s="16"/>
      <c r="M8" s="16">
        <f ca="1">ROUND(INDIRECT(ADDRESS(ROW()+(0), COLUMN()+(-5), 1))*INDIRECT(ADDRESS(ROW()+(0), COLUMN()+(-3), 1)), 2)</f>
        <v>0.060000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2.000000</v>
      </c>
      <c r="I9" s="19"/>
      <c r="J9" s="20">
        <v>2.020000</v>
      </c>
      <c r="K9" s="20"/>
      <c r="L9" s="20"/>
      <c r="M9" s="20">
        <f ca="1">ROUND(INDIRECT(ADDRESS(ROW()+(0), COLUMN()+(-5), 1))*INDIRECT(ADDRESS(ROW()+(0), COLUMN()+(-3), 1)), 2)</f>
        <v>4.040000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5.580000</v>
      </c>
      <c r="K10" s="20"/>
      <c r="L10" s="20"/>
      <c r="M10" s="20">
        <f ca="1">ROUND(INDIRECT(ADDRESS(ROW()+(0), COLUMN()+(-5), 1))*INDIRECT(ADDRESS(ROW()+(0), COLUMN()+(-3), 1)), 2)</f>
        <v>5.860000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14.000000</v>
      </c>
      <c r="I11" s="19"/>
      <c r="J11" s="20">
        <v>0.010000</v>
      </c>
      <c r="K11" s="20"/>
      <c r="L11" s="20"/>
      <c r="M11" s="20">
        <f ca="1">ROUND(INDIRECT(ADDRESS(ROW()+(0), COLUMN()+(-5), 1))*INDIRECT(ADDRESS(ROW()+(0), COLUMN()+(-3), 1)), 2)</f>
        <v>0.140000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0.300000</v>
      </c>
      <c r="I12" s="19"/>
      <c r="J12" s="20">
        <v>1.450000</v>
      </c>
      <c r="K12" s="20"/>
      <c r="L12" s="20"/>
      <c r="M12" s="20">
        <f ca="1">ROUND(INDIRECT(ADDRESS(ROW()+(0), COLUMN()+(-5), 1))*INDIRECT(ADDRESS(ROW()+(0), COLUMN()+(-3), 1)), 2)</f>
        <v>0.440000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1.600000</v>
      </c>
      <c r="I13" s="19"/>
      <c r="J13" s="20">
        <v>0.040000</v>
      </c>
      <c r="K13" s="20"/>
      <c r="L13" s="20"/>
      <c r="M13" s="20">
        <f ca="1">ROUND(INDIRECT(ADDRESS(ROW()+(0), COLUMN()+(-5), 1))*INDIRECT(ADDRESS(ROW()+(0), COLUMN()+(-3), 1)), 2)</f>
        <v>0.060000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0.476000</v>
      </c>
      <c r="I14" s="19"/>
      <c r="J14" s="20">
        <v>24.080000</v>
      </c>
      <c r="K14" s="20"/>
      <c r="L14" s="20"/>
      <c r="M14" s="20">
        <f ca="1">ROUND(INDIRECT(ADDRESS(ROW()+(0), COLUMN()+(-5), 1))*INDIRECT(ADDRESS(ROW()+(0), COLUMN()+(-3), 1)), 2)</f>
        <v>11.460000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0.162000</v>
      </c>
      <c r="I15" s="23"/>
      <c r="J15" s="24">
        <v>20.680000</v>
      </c>
      <c r="K15" s="24"/>
      <c r="L15" s="24"/>
      <c r="M15" s="24">
        <f ca="1">ROUND(INDIRECT(ADDRESS(ROW()+(0), COLUMN()+(-5), 1))*INDIRECT(ADDRESS(ROW()+(0), COLUMN()+(-3), 1)), 2)</f>
        <v>3.350000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25.410000</v>
      </c>
      <c r="K16" s="16"/>
      <c r="L16" s="16"/>
      <c r="M16" s="16">
        <f ca="1">ROUND(INDIRECT(ADDRESS(ROW()+(0), COLUMN()+(-5), 1))*INDIRECT(ADDRESS(ROW()+(0), COLUMN()+(-3), 1))/100, 2)</f>
        <v>0.510000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25.920000</v>
      </c>
      <c r="K17" s="24"/>
      <c r="L17" s="24"/>
      <c r="M17" s="24">
        <f ca="1">ROUND(INDIRECT(ADDRESS(ROW()+(0), COLUMN()+(-5), 1))*INDIRECT(ADDRESS(ROW()+(0), COLUMN()+(-3), 1))/100, 2)</f>
        <v>0.780000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26.700000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192006.000000</v>
      </c>
      <c r="H22" s="29"/>
      <c r="I22" s="29"/>
      <c r="J22" s="29"/>
      <c r="K22" s="29">
        <v>192007.000000</v>
      </c>
      <c r="L22" s="29"/>
      <c r="M22" s="29"/>
      <c r="N22" s="29" t="s">
        <v>46</v>
      </c>
    </row>
    <row r="23" spans="1:14" ht="21.60" thickBot="1" customHeight="1">
      <c r="A23" s="30" t="s">
        <v>47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4" spans="1:14" ht="12.00" thickBot="1" customHeight="1">
      <c r="A24" s="28" t="s">
        <v>48</v>
      </c>
      <c r="B24" s="28"/>
      <c r="C24" s="28"/>
      <c r="D24" s="28"/>
      <c r="E24" s="28"/>
      <c r="F24" s="28"/>
      <c r="G24" s="29">
        <v>162010.000000</v>
      </c>
      <c r="H24" s="29"/>
      <c r="I24" s="29"/>
      <c r="J24" s="29"/>
      <c r="K24" s="29">
        <v>1122010.000000</v>
      </c>
      <c r="L24" s="29"/>
      <c r="M24" s="29"/>
      <c r="N24" s="29" t="s">
        <v>49</v>
      </c>
    </row>
    <row r="25" spans="1:14" ht="12.00" thickBot="1" customHeight="1">
      <c r="A25" s="30" t="s">
        <v>50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</row>
    <row r="26" spans="1:14" ht="12.00" thickBot="1" customHeight="1">
      <c r="A26" s="28" t="s">
        <v>51</v>
      </c>
      <c r="B26" s="28"/>
      <c r="C26" s="28"/>
      <c r="D26" s="28"/>
      <c r="E26" s="28"/>
      <c r="F26" s="28"/>
      <c r="G26" s="29">
        <v>132006.000000</v>
      </c>
      <c r="H26" s="29"/>
      <c r="I26" s="29"/>
      <c r="J26" s="29"/>
      <c r="K26" s="29">
        <v>132007.000000</v>
      </c>
      <c r="L26" s="29"/>
      <c r="M26" s="29"/>
      <c r="N26" s="29" t="s">
        <v>52</v>
      </c>
    </row>
    <row r="27" spans="1:14" ht="21.60" thickBot="1" customHeight="1">
      <c r="A27" s="32" t="s">
        <v>53</v>
      </c>
      <c r="B27" s="32"/>
      <c r="C27" s="32"/>
      <c r="D27" s="32"/>
      <c r="E27" s="32"/>
      <c r="F27" s="32"/>
      <c r="G27" s="33"/>
      <c r="H27" s="33"/>
      <c r="I27" s="33"/>
      <c r="J27" s="33"/>
      <c r="K27" s="33"/>
      <c r="L27" s="33"/>
      <c r="M27" s="33"/>
      <c r="N27" s="33"/>
    </row>
    <row r="28" spans="1:14" ht="12.00" thickBot="1" customHeight="1">
      <c r="A28" s="30" t="s">
        <v>54</v>
      </c>
      <c r="B28" s="30"/>
      <c r="C28" s="30"/>
      <c r="D28" s="30"/>
      <c r="E28" s="30"/>
      <c r="F28" s="30"/>
      <c r="G28" s="31">
        <v>112007.000000</v>
      </c>
      <c r="H28" s="31"/>
      <c r="I28" s="31"/>
      <c r="J28" s="31"/>
      <c r="K28" s="31">
        <v>112007.000000</v>
      </c>
      <c r="L28" s="31"/>
      <c r="M28" s="31"/>
      <c r="N28" s="31"/>
    </row>
    <row r="31" spans="1:1" ht="11.40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80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4:F24"/>
    <mergeCell ref="G24:J25"/>
    <mergeCell ref="K24:M25"/>
    <mergeCell ref="N24:N25"/>
    <mergeCell ref="A25:F25"/>
    <mergeCell ref="A26:F26"/>
    <mergeCell ref="G26:J26"/>
    <mergeCell ref="K26:M26"/>
    <mergeCell ref="N26:N28"/>
    <mergeCell ref="A27:F27"/>
    <mergeCell ref="G27:J27"/>
    <mergeCell ref="K27:M27"/>
    <mergeCell ref="A28:F28"/>
    <mergeCell ref="G28:J28"/>
    <mergeCell ref="K28:M28"/>
    <mergeCell ref="A31:N31"/>
    <mergeCell ref="A32:N32"/>
    <mergeCell ref="A33:N33"/>
  </mergeCells>
  <pageMargins left="0.620079" right="0.472441" top="0.472441" bottom="0.472441" header="0.0" footer="0.0"/>
  <pageSetup paperSize="9" orientation="portrait"/>
  <rowBreaks count="0" manualBreakCount="0">
    </rowBreaks>
</worksheet>
</file>