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<sst xmlns="http://schemas.openxmlformats.org/spreadsheetml/2006/main" count="52" uniqueCount="52">
  <si>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</si>
  <si>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PTW012</t>
  </si>
  <si>
    <t xml:space="preserve">m²</t>
  </si>
  <si>
    <t xml:space="preserve">Sistema "KNAUF" d'extradossat directe, de plaques de guix laminat amb aïllament incorporat, en particions interiors.</t>
  </si>
  <si>
    <r>
      <rPr>
        <b/>
        <sz val="7.80"/>
        <color rgb="FF000000"/>
        <rFont val="Arial"/>
        <family val="2"/>
      </rPr>
      <t xml:space="preserve">Extradossat directe sobre partició interior, W 631 "KNAUF", realitzat amb placa de guix laminat - |10+30 Polyplac (XPE)|, rebuda amb pasta de material d'unió sobre el parament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de gruix total.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</si>
  <si>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</si>
  <si>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</si>
  <si>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</si>
  <si>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</si>
  <si>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</si>
  <si>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</si>
  <si>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mt12pik015</t>
  </si>
  <si>
    <t xml:space="preserve">kg</t>
  </si>
  <si>
    <t xml:space="preserve">Pasta d'agafament Perlfix "KNAUF", segons UNE-EN 14496.</t>
  </si>
  <si>
    <t xml:space="preserve">mt12ppk012b</t>
  </si>
  <si>
    <t xml:space="preserve">m²</t>
  </si>
  <si>
    <t xml:space="preserve">Placa transformada Polyplac (XPE) 10+30 mm "KNAUF" formada per una placa de guix laminat 10x1200x2600, BA, UNE-EN 13950 que du enganxada una làmina de poliestirè expandit de 15 kg/m³ de densitat.</t>
  </si>
  <si>
    <t xml:space="preserve">mt12pik010b</t>
  </si>
  <si>
    <t xml:space="preserve">kg</t>
  </si>
  <si>
    <t xml:space="preserve">Pasta de junts Jointfiller F-1 GLS "KNAUF", segons UNE-EN 13963.</t>
  </si>
  <si>
    <t xml:space="preserve">mt12pck010a</t>
  </si>
  <si>
    <t xml:space="preserve">m</t>
  </si>
  <si>
    <t xml:space="preserve">Cinta de junts "KNAUF" de 50 mm d'amplada.</t>
  </si>
  <si>
    <t xml:space="preserve">mo052</t>
  </si>
  <si>
    <t xml:space="preserve">h</t>
  </si>
  <si>
    <t xml:space="preserve">Oficial 1ª muntador de prefabricats interiors.</t>
  </si>
  <si>
    <t xml:space="preserve">mo098</t>
  </si>
  <si>
    <t xml:space="preserve">h</t>
  </si>
  <si>
    <t xml:space="preserve">Ajudant muntador de prefabricats interiors.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</si>
  <si>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</si>
  <si>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</si>
  <si>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</si>
  <si>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</si>
  <si>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3,15€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</si>
  <si>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</si>
  <si>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</si>
  <si>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</si>
  <si>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</si>
  <si>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</si>
  <si>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14496:2006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</si>
  <si>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</si>
  <si>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</si>
  <si>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UNE-EN 13950:2006</t>
  </si>
  <si>
    <t xml:space="preserve">3/4</t>
  </si>
  <si>
    <t xml:space="preserve">Paneles compuestos de cartón yeso aislantes térmico/acústicos. Definiciones, requisitos y métodos de ensayo 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</si>
  <si>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</si>
  <si>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</si>
  <si>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</si>
  <si>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13963:2005/AC:2006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</si>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</sst>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1.89" customWidth="1"/>
    <col min="4" max="4" width="16.03" customWidth="1"/>
    <col min="5" max="5" width="52.17" customWidth="1"/>
    <col min="6" max="6" width="3.21" customWidth="1"/>
    <col min="7" max="7" width="1.17" customWidth="1"/>
    <col min="8" max="8" width="5.25" customWidth="1"/>
    <col min="9" max="9" width="1.60" customWidth="1"/>
    <col min="10" max="10" width="2.48" customWidth="1"/>
    <col min="11" max="11" width="6.99" customWidth="1"/>
    <col min="12" max="12" width="2.33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0.620000</v>
      </c>
      <c r="J8" s="16"/>
      <c r="K8" s="16"/>
      <c r="L8" s="16">
        <f ca="1">ROUND(INDIRECT(ADDRESS(ROW()+(0), COLUMN()+(-5), 1))*INDIRECT(ADDRESS(ROW()+(0), COLUMN()+(-3), 1)), 2)</f>
        <v>2.170000</v>
      </c>
      <c r="M8" s="16"/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10.690000</v>
      </c>
      <c r="J9" s="20"/>
      <c r="K9" s="20"/>
      <c r="L9" s="20">
        <f ca="1">ROUND(INDIRECT(ADDRESS(ROW()+(0), COLUMN()+(-5), 1))*INDIRECT(ADDRESS(ROW()+(0), COLUMN()+(-3), 1)), 2)</f>
        <v>11.220000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19"/>
      <c r="I10" s="20">
        <v>1.450000</v>
      </c>
      <c r="J10" s="20"/>
      <c r="K10" s="20"/>
      <c r="L10" s="20">
        <f ca="1">ROUND(INDIRECT(ADDRESS(ROW()+(0), COLUMN()+(-5), 1))*INDIRECT(ADDRESS(ROW()+(0), COLUMN()+(-3), 1)), 2)</f>
        <v>0.440000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1.600000</v>
      </c>
      <c r="H11" s="19"/>
      <c r="I11" s="20">
        <v>0.040000</v>
      </c>
      <c r="J11" s="20"/>
      <c r="K11" s="20"/>
      <c r="L11" s="20">
        <f ca="1">ROUND(INDIRECT(ADDRESS(ROW()+(0), COLUMN()+(-5), 1))*INDIRECT(ADDRESS(ROW()+(0), COLUMN()+(-3), 1)), 2)</f>
        <v>0.060000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0.426000</v>
      </c>
      <c r="H12" s="19"/>
      <c r="I12" s="20">
        <v>24.080000</v>
      </c>
      <c r="J12" s="20"/>
      <c r="K12" s="20"/>
      <c r="L12" s="20">
        <f ca="1">ROUND(INDIRECT(ADDRESS(ROW()+(0), COLUMN()+(-5), 1))*INDIRECT(ADDRESS(ROW()+(0), COLUMN()+(-3), 1)), 2)</f>
        <v>10.260000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0.152000</v>
      </c>
      <c r="H13" s="23"/>
      <c r="I13" s="24">
        <v>20.680000</v>
      </c>
      <c r="J13" s="24"/>
      <c r="K13" s="24"/>
      <c r="L13" s="24">
        <f ca="1">ROUND(INDIRECT(ADDRESS(ROW()+(0), COLUMN()+(-5), 1))*INDIRECT(ADDRESS(ROW()+(0), COLUMN()+(-3), 1)), 2)</f>
        <v>3.140000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27.290000</v>
      </c>
      <c r="J14" s="16"/>
      <c r="K14" s="16"/>
      <c r="L14" s="16">
        <f ca="1">ROUND(INDIRECT(ADDRESS(ROW()+(0), COLUMN()+(-5), 1))*INDIRECT(ADDRESS(ROW()+(0), COLUMN()+(-3), 1))/100, 2)</f>
        <v>0.550000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27.840000</v>
      </c>
      <c r="J15" s="24"/>
      <c r="K15" s="24"/>
      <c r="L15" s="24">
        <f ca="1">ROUND(INDIRECT(ADDRESS(ROW()+(0), COLUMN()+(-5), 1))*INDIRECT(ADDRESS(ROW()+(0), COLUMN()+(-3), 1))/100, 2)</f>
        <v>0.840000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28.680000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192006.000000</v>
      </c>
      <c r="G20" s="29"/>
      <c r="H20" s="29"/>
      <c r="I20" s="29"/>
      <c r="J20" s="29">
        <v>192007.000000</v>
      </c>
      <c r="K20" s="29"/>
      <c r="L20" s="29"/>
      <c r="M20" s="29"/>
      <c r="N20" s="29" t="s">
        <v>40</v>
      </c>
    </row>
    <row r="21" spans="1:14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42</v>
      </c>
      <c r="B22" s="28"/>
      <c r="C22" s="28"/>
      <c r="D22" s="28"/>
      <c r="E22" s="28"/>
      <c r="F22" s="29">
        <v>192006.000000</v>
      </c>
      <c r="G22" s="29"/>
      <c r="H22" s="29"/>
      <c r="I22" s="29"/>
      <c r="J22" s="29">
        <v>192007.000000</v>
      </c>
      <c r="K22" s="29"/>
      <c r="L22" s="29"/>
      <c r="M22" s="29"/>
      <c r="N22" s="29" t="s">
        <v>43</v>
      </c>
    </row>
    <row r="23" spans="1:14" ht="21.60" thickBot="1" customHeight="1">
      <c r="A23" s="30" t="s">
        <v>44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28" t="s">
        <v>45</v>
      </c>
      <c r="B24" s="28"/>
      <c r="C24" s="28"/>
      <c r="D24" s="28"/>
      <c r="E24" s="28"/>
      <c r="F24" s="29">
        <v>132006.000000</v>
      </c>
      <c r="G24" s="29"/>
      <c r="H24" s="29"/>
      <c r="I24" s="29"/>
      <c r="J24" s="29">
        <v>132007.000000</v>
      </c>
      <c r="K24" s="29"/>
      <c r="L24" s="29"/>
      <c r="M24" s="29"/>
      <c r="N24" s="29" t="s">
        <v>46</v>
      </c>
    </row>
    <row r="25" spans="1:14" ht="21.60" thickBot="1" customHeight="1">
      <c r="A25" s="32" t="s">
        <v>47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</row>
    <row r="26" spans="1:14" ht="12.00" thickBot="1" customHeight="1">
      <c r="A26" s="30" t="s">
        <v>48</v>
      </c>
      <c r="B26" s="30"/>
      <c r="C26" s="30"/>
      <c r="D26" s="30"/>
      <c r="E26" s="30"/>
      <c r="F26" s="31">
        <v>112007.000000</v>
      </c>
      <c r="G26" s="31"/>
      <c r="H26" s="31"/>
      <c r="I26" s="31"/>
      <c r="J26" s="31">
        <v>112007.000000</v>
      </c>
      <c r="K26" s="31"/>
      <c r="L26" s="31"/>
      <c r="M26" s="31"/>
      <c r="N26" s="3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3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2:E22"/>
    <mergeCell ref="F22:I23"/>
    <mergeCell ref="J22:M23"/>
    <mergeCell ref="N22:N23"/>
    <mergeCell ref="A23:E23"/>
    <mergeCell ref="A24:E24"/>
    <mergeCell ref="F24:I24"/>
    <mergeCell ref="J24:M24"/>
    <mergeCell ref="N24:N26"/>
    <mergeCell ref="A25:E25"/>
    <mergeCell ref="F25:I25"/>
    <mergeCell ref="J25:M25"/>
    <mergeCell ref="A26:E26"/>
    <mergeCell ref="F26:I26"/>
    <mergeCell ref="J26:M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