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<sst xmlns="http://schemas.openxmlformats.org/spreadsheetml/2006/main" count="71" uniqueCount="71">
  <si>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</si>
  <si>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PTW015</t>
  </si>
  <si>
    <t xml:space="preserve">m²</t>
  </si>
  <si>
    <t xml:space="preserve">Sistema "KNAUF" d'extradossat autoportant, de plaques de guix laminat, en particions interiors.</t>
  </si>
  <si>
    <r>
      <rPr>
        <b/>
        <sz val="7.80"/>
        <color rgb="FF000000"/>
        <rFont val="Arial"/>
        <family val="2"/>
      </rPr>
      <t xml:space="preserve">Extradossat autoportant lliure sobre partició interior, W 625 "KNAUF", realitzat amb placa de guix laminat - |15 Standard (A)|, ancorada als forjats mitjançant estructura formada per canals i muntants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gruix total, </t>
    </r>
    <r>
      <rPr>
        <b/>
        <sz val="7.80"/>
        <color rgb="FF000000"/>
        <rFont val="Arial"/>
        <family val="2"/>
      </rPr>
      <t xml:space="preserve">separació entre muntants 600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</si>
  <si>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</si>
  <si>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</si>
  <si>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</si>
  <si>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</si>
  <si>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</si>
  <si>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</si>
  <si>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mt12pik015</t>
  </si>
  <si>
    <t xml:space="preserve">kg</t>
  </si>
  <si>
    <t xml:space="preserve">Pasta d'agafament Perlfix "KNAUF", segons UNE-EN 14496.</t>
  </si>
  <si>
    <t xml:space="preserve">mt12pfk020c</t>
  </si>
  <si>
    <t xml:space="preserve">m</t>
  </si>
  <si>
    <t xml:space="preserve">Canal 48/30 "KNAUF" d'acer galvanitzat, segons UNE-EN 14195.</t>
  </si>
  <si>
    <t xml:space="preserve">mt12pfk010c</t>
  </si>
  <si>
    <t xml:space="preserve">m</t>
  </si>
  <si>
    <t xml:space="preserve">Muntant 48/35 "KNAUF" d'acer galvanitzat, segons UNE-EN 14195.</t>
  </si>
  <si>
    <t xml:space="preserve">mt12pck020b</t>
  </si>
  <si>
    <t xml:space="preserve">m</t>
  </si>
  <si>
    <t xml:space="preserve">Banda acústica de dilatació "KNAUF" de 50 mm d'amplada.</t>
  </si>
  <si>
    <t xml:space="preserve">mt12ppk010b</t>
  </si>
  <si>
    <t xml:space="preserve">m²</t>
  </si>
  <si>
    <t xml:space="preserve">Placa de guix laminat A / UNE-EN 520 - 1200 / longitud / 15 / vora afinada, Standard "KNAUF".</t>
  </si>
  <si>
    <t xml:space="preserve">mt12ptk010cd</t>
  </si>
  <si>
    <t xml:space="preserve">Ut</t>
  </si>
  <si>
    <t xml:space="preserve">Cargol autoperforant TN "KNAUF" 3,5x25.</t>
  </si>
  <si>
    <t xml:space="preserve">mt12psg220</t>
  </si>
  <si>
    <t xml:space="preserve">Ut</t>
  </si>
  <si>
    <t xml:space="preserve">Fixació composta per tac i cargol 5x27.</t>
  </si>
  <si>
    <t xml:space="preserve">mt12pik010b</t>
  </si>
  <si>
    <t xml:space="preserve">kg</t>
  </si>
  <si>
    <t xml:space="preserve">Pasta de junts Jointfiller F-1 GLS "KNAUF", segons UNE-EN 13963.</t>
  </si>
  <si>
    <t xml:space="preserve">mt12pck010a</t>
  </si>
  <si>
    <t xml:space="preserve">m</t>
  </si>
  <si>
    <t xml:space="preserve">Cinta de junts "KNAUF" de 50 mm d'amplada.</t>
  </si>
  <si>
    <t xml:space="preserve">mo052</t>
  </si>
  <si>
    <t xml:space="preserve">h</t>
  </si>
  <si>
    <t xml:space="preserve">Oficial 1ª muntador de prefabricats interiors.</t>
  </si>
  <si>
    <t xml:space="preserve">mo098</t>
  </si>
  <si>
    <t xml:space="preserve">h</t>
  </si>
  <si>
    <t xml:space="preserve">Ajudant muntador de prefabricats interiors.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</si>
  <si>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</si>
  <si>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</si>
  <si>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</si>
  <si>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</si>
  <si>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3,09€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</si>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</sst>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42" customWidth="1"/>
    <col min="5" max="5" width="29.14" customWidth="1"/>
    <col min="6" max="6" width="12.24" customWidth="1"/>
    <col min="7" max="7" width="2.62" customWidth="1"/>
    <col min="8" max="8" width="6.99" customWidth="1"/>
    <col min="9" max="9" width="1.60" customWidth="1"/>
    <col min="10" max="10" width="6.27" customWidth="1"/>
    <col min="11" max="11" width="3.21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0.620000</v>
      </c>
      <c r="J8" s="16"/>
      <c r="K8" s="16"/>
      <c r="L8" s="16">
        <f ca="1">ROUND(INDIRECT(ADDRESS(ROW()+(0), COLUMN()+(-4), 1))*INDIRECT(ADDRESS(ROW()+(0), COLUMN()+(-3), 1)), 2)</f>
        <v>0.060000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20">
        <v>1.250000</v>
      </c>
      <c r="J9" s="20"/>
      <c r="K9" s="20"/>
      <c r="L9" s="20">
        <f ca="1">ROUND(INDIRECT(ADDRESS(ROW()+(0), COLUMN()+(-4), 1))*INDIRECT(ADDRESS(ROW()+(0), COLUMN()+(-3), 1)), 2)</f>
        <v>0.880000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1.680000</v>
      </c>
      <c r="J10" s="20"/>
      <c r="K10" s="20"/>
      <c r="L10" s="20">
        <f ca="1">ROUND(INDIRECT(ADDRESS(ROW()+(0), COLUMN()+(-4), 1))*INDIRECT(ADDRESS(ROW()+(0), COLUMN()+(-3), 1)), 2)</f>
        <v>3.360000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20">
        <v>0.280000</v>
      </c>
      <c r="J11" s="20"/>
      <c r="K11" s="20"/>
      <c r="L11" s="20">
        <f ca="1">ROUND(INDIRECT(ADDRESS(ROW()+(0), COLUMN()+(-4), 1))*INDIRECT(ADDRESS(ROW()+(0), COLUMN()+(-3), 1)), 2)</f>
        <v>0.340000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5.580000</v>
      </c>
      <c r="J12" s="20"/>
      <c r="K12" s="20"/>
      <c r="L12" s="20">
        <f ca="1">ROUND(INDIRECT(ADDRESS(ROW()+(0), COLUMN()+(-4), 1))*INDIRECT(ADDRESS(ROW()+(0), COLUMN()+(-3), 1)), 2)</f>
        <v>5.860000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14.000000</v>
      </c>
      <c r="I13" s="20">
        <v>0.010000</v>
      </c>
      <c r="J13" s="20"/>
      <c r="K13" s="20"/>
      <c r="L13" s="20">
        <f ca="1">ROUND(INDIRECT(ADDRESS(ROW()+(0), COLUMN()+(-4), 1))*INDIRECT(ADDRESS(ROW()+(0), COLUMN()+(-3), 1)), 2)</f>
        <v>0.140000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1.600000</v>
      </c>
      <c r="I14" s="20">
        <v>0.060000</v>
      </c>
      <c r="J14" s="20"/>
      <c r="K14" s="20"/>
      <c r="L14" s="20">
        <f ca="1">ROUND(INDIRECT(ADDRESS(ROW()+(0), COLUMN()+(-4), 1))*INDIRECT(ADDRESS(ROW()+(0), COLUMN()+(-3), 1)), 2)</f>
        <v>0.100000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20">
        <v>1.450000</v>
      </c>
      <c r="J15" s="20"/>
      <c r="K15" s="20"/>
      <c r="L15" s="20">
        <f ca="1">ROUND(INDIRECT(ADDRESS(ROW()+(0), COLUMN()+(-4), 1))*INDIRECT(ADDRESS(ROW()+(0), COLUMN()+(-3), 1)), 2)</f>
        <v>0.440000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1.600000</v>
      </c>
      <c r="I16" s="20">
        <v>0.040000</v>
      </c>
      <c r="J16" s="20"/>
      <c r="K16" s="20"/>
      <c r="L16" s="20">
        <f ca="1">ROUND(INDIRECT(ADDRESS(ROW()+(0), COLUMN()+(-4), 1))*INDIRECT(ADDRESS(ROW()+(0), COLUMN()+(-3), 1)), 2)</f>
        <v>0.060000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0.495000</v>
      </c>
      <c r="I17" s="20">
        <v>24.080000</v>
      </c>
      <c r="J17" s="20"/>
      <c r="K17" s="20"/>
      <c r="L17" s="20">
        <f ca="1">ROUND(INDIRECT(ADDRESS(ROW()+(0), COLUMN()+(-4), 1))*INDIRECT(ADDRESS(ROW()+(0), COLUMN()+(-3), 1)), 2)</f>
        <v>11.920000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0.171000</v>
      </c>
      <c r="I18" s="24">
        <v>20.680000</v>
      </c>
      <c r="J18" s="24"/>
      <c r="K18" s="24"/>
      <c r="L18" s="24">
        <f ca="1">ROUND(INDIRECT(ADDRESS(ROW()+(0), COLUMN()+(-4), 1))*INDIRECT(ADDRESS(ROW()+(0), COLUMN()+(-3), 1)), 2)</f>
        <v>3.540000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26.700000</v>
      </c>
      <c r="J19" s="16"/>
      <c r="K19" s="16"/>
      <c r="L19" s="16">
        <f ca="1">ROUND(INDIRECT(ADDRESS(ROW()+(0), COLUMN()+(-4), 1))*INDIRECT(ADDRESS(ROW()+(0), COLUMN()+(-3), 1))/100, 2)</f>
        <v>0.530000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27.230000</v>
      </c>
      <c r="J20" s="24"/>
      <c r="K20" s="24"/>
      <c r="L20" s="24">
        <f ca="1">ROUND(INDIRECT(ADDRESS(ROW()+(0), COLUMN()+(-4), 1))*INDIRECT(ADDRESS(ROW()+(0), COLUMN()+(-3), 1))/100, 2)</f>
        <v>0.820000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28.050000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192006.000000</v>
      </c>
      <c r="H25" s="29"/>
      <c r="I25" s="29"/>
      <c r="J25" s="29">
        <v>192007.000000</v>
      </c>
      <c r="K25" s="29"/>
      <c r="L25" s="29"/>
      <c r="M25" s="29" t="s">
        <v>55</v>
      </c>
    </row>
    <row r="26" spans="1:13" ht="21.6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57</v>
      </c>
      <c r="B27" s="28"/>
      <c r="C27" s="28"/>
      <c r="D27" s="28"/>
      <c r="E27" s="28"/>
      <c r="F27" s="28"/>
      <c r="G27" s="29">
        <v>112006.000000</v>
      </c>
      <c r="H27" s="29"/>
      <c r="I27" s="29"/>
      <c r="J27" s="29">
        <v>112007.000000</v>
      </c>
      <c r="K27" s="29"/>
      <c r="L27" s="29"/>
      <c r="M27" s="29" t="s">
        <v>58</v>
      </c>
    </row>
    <row r="28" spans="1:13" ht="21.60" thickBot="1" customHeight="1">
      <c r="A28" s="32" t="s">
        <v>59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</row>
    <row r="29" spans="1:13" ht="12.00" thickBot="1" customHeight="1">
      <c r="A29" s="30" t="s">
        <v>60</v>
      </c>
      <c r="B29" s="30"/>
      <c r="C29" s="30"/>
      <c r="D29" s="30"/>
      <c r="E29" s="30"/>
      <c r="F29" s="30"/>
      <c r="G29" s="31">
        <v>112007.000000</v>
      </c>
      <c r="H29" s="31"/>
      <c r="I29" s="31"/>
      <c r="J29" s="31">
        <v>112007.000000</v>
      </c>
      <c r="K29" s="31"/>
      <c r="L29" s="31"/>
      <c r="M29" s="31"/>
    </row>
    <row r="30" spans="1:13" ht="12.00" thickBot="1" customHeight="1">
      <c r="A30" s="28" t="s">
        <v>61</v>
      </c>
      <c r="B30" s="28"/>
      <c r="C30" s="28"/>
      <c r="D30" s="28"/>
      <c r="E30" s="28"/>
      <c r="F30" s="28"/>
      <c r="G30" s="29">
        <v>162010.000000</v>
      </c>
      <c r="H30" s="29"/>
      <c r="I30" s="29"/>
      <c r="J30" s="29">
        <v>1122010.000000</v>
      </c>
      <c r="K30" s="29"/>
      <c r="L30" s="29"/>
      <c r="M30" s="29" t="s">
        <v>62</v>
      </c>
    </row>
    <row r="31" spans="1:13" ht="12.00" thickBot="1" customHeight="1">
      <c r="A31" s="30" t="s">
        <v>63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2.00" thickBot="1" customHeight="1">
      <c r="A32" s="28" t="s">
        <v>64</v>
      </c>
      <c r="B32" s="28"/>
      <c r="C32" s="28"/>
      <c r="D32" s="28"/>
      <c r="E32" s="28"/>
      <c r="F32" s="28"/>
      <c r="G32" s="29">
        <v>132006.000000</v>
      </c>
      <c r="H32" s="29"/>
      <c r="I32" s="29"/>
      <c r="J32" s="29">
        <v>132007.000000</v>
      </c>
      <c r="K32" s="29"/>
      <c r="L32" s="29"/>
      <c r="M32" s="29" t="s">
        <v>65</v>
      </c>
    </row>
    <row r="33" spans="1:13" ht="21.60" thickBot="1" customHeight="1">
      <c r="A33" s="32" t="s">
        <v>66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</row>
    <row r="34" spans="1:13" ht="12.00" thickBot="1" customHeight="1">
      <c r="A34" s="30" t="s">
        <v>67</v>
      </c>
      <c r="B34" s="30"/>
      <c r="C34" s="30"/>
      <c r="D34" s="30"/>
      <c r="E34" s="30"/>
      <c r="F34" s="30"/>
      <c r="G34" s="31">
        <v>112007.000000</v>
      </c>
      <c r="H34" s="31"/>
      <c r="I34" s="31"/>
      <c r="J34" s="31">
        <v>112007.000000</v>
      </c>
      <c r="K34" s="31"/>
      <c r="L34" s="31"/>
      <c r="M34" s="3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11.4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11.4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8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7"/>
    <mergeCell ref="J27:L27"/>
    <mergeCell ref="M27:M29"/>
    <mergeCell ref="A28:F28"/>
    <mergeCell ref="G28:I28"/>
    <mergeCell ref="J28:L28"/>
    <mergeCell ref="A29:F29"/>
    <mergeCell ref="G29:I29"/>
    <mergeCell ref="J29:L29"/>
    <mergeCell ref="A30:F30"/>
    <mergeCell ref="G30:I31"/>
    <mergeCell ref="J30:L31"/>
    <mergeCell ref="M30:M31"/>
    <mergeCell ref="A31:F31"/>
    <mergeCell ref="A32:F32"/>
    <mergeCell ref="G32:I32"/>
    <mergeCell ref="J32:L32"/>
    <mergeCell ref="M32:M34"/>
    <mergeCell ref="A33:F33"/>
    <mergeCell ref="G33:I33"/>
    <mergeCell ref="J33:L33"/>
    <mergeCell ref="A34:F34"/>
    <mergeCell ref="G34:I34"/>
    <mergeCell ref="J34:L34"/>
    <mergeCell ref="A37:M37"/>
    <mergeCell ref="A38:M38"/>
    <mergeCell ref="A39:M39"/>
  </mergeCells>
  <pageMargins left="0.620079" right="0.472441" top="0.472441" bottom="0.472441" header="0.0" footer="0.0"/>
  <pageSetup paperSize="9" orientation="portrait"/>
  <rowBreaks count="0" manualBreakCount="0">
    </rowBreaks>
</worksheet>
</file>