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<sst xmlns="http://schemas.openxmlformats.org/spreadsheetml/2006/main" count="49" uniqueCount="49">
  <si>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</si>
  <si>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PTW040</t>
  </si>
  <si>
    <t xml:space="preserve">m²</t>
  </si>
  <si>
    <t xml:space="preserve">Sistema "ROCKWOOL" d'extradossat directe, de plaques de guix laminat amb aïllament incorporat, en particions interiors.</t>
  </si>
  <si>
    <r>
      <rPr>
        <b/>
        <sz val="7.80"/>
        <color rgb="FF000000"/>
        <rFont val="Arial"/>
        <family val="2"/>
      </rPr>
      <t xml:space="preserve">Extradossat directe sobre partició interior, realitzat amb plaques de guix laminat - |(10+30) (LR) Labelrock| "ROCKWOOL", amb aïllament de llana de roca, de 30 mm d'espessor, incorporat a la placa, rebuda amb pasta de material d'unió sobre el parament vertical</t>
    </r>
    <r>
      <rPr>
        <sz val="7.80"/>
        <color rgb="FF000000"/>
        <rFont val="Arial"/>
        <family val="2"/>
      </rPr>
      <t xml:space="preserve">; i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de gruix total.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</si>
  <si>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</si>
  <si>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</si>
  <si>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</si>
  <si>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</si>
  <si>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</si>
  <si>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</si>
  <si>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mt12psg035a</t>
  </si>
  <si>
    <t xml:space="preserve">kg</t>
  </si>
  <si>
    <t xml:space="preserve">Pasta d'agafament, segons UNE-EN 14496.</t>
  </si>
  <si>
    <t xml:space="preserve">mt16lrw090a</t>
  </si>
  <si>
    <t xml:space="preserve">m²</t>
  </si>
  <si>
    <t xml:space="preserve">Placa prefabricada de guix amb un panell de llana de roca de doble densitat, Labelrock "ROCKWOOL", espessor 10+30 mm, resistència tèrmica 0,9 m²K/W, conductivitat tèrmica 0,034 W/(mK), calor específic 840 J/kgK, factor de resistència a la difusió del vapor d'aigua 1,3 i Euroclasse A1 de reacció al foc.
</t>
  </si>
  <si>
    <t xml:space="preserve">mt12psg030a</t>
  </si>
  <si>
    <t xml:space="preserve">kg</t>
  </si>
  <si>
    <t xml:space="preserve">Pasta per junts, segons UNE-EN 13963.</t>
  </si>
  <si>
    <t xml:space="preserve">mt12psg040a</t>
  </si>
  <si>
    <t xml:space="preserve">m</t>
  </si>
  <si>
    <t xml:space="preserve">Cinta de junts.</t>
  </si>
  <si>
    <t xml:space="preserve">mo052</t>
  </si>
  <si>
    <t xml:space="preserve">h</t>
  </si>
  <si>
    <t xml:space="preserve">Oficial 1ª muntador de prefabricats interiors.</t>
  </si>
  <si>
    <t xml:space="preserve">mo098</t>
  </si>
  <si>
    <t xml:space="preserve">h</t>
  </si>
  <si>
    <t xml:space="preserve">Ajudant muntador de prefabricats interiors.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</si>
  <si>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</si>
  <si>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</si>
  <si>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</si>
  <si>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</si>
  <si>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3,82€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</si>
  <si>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</si>
  <si>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</si>
  <si>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</si>
  <si>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</si>
  <si>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</si>
  <si>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14496:2006</t>
  </si>
  <si>
    <t xml:space="preserve">3/4</t>
  </si>
  <si>
    <t xml:space="preserve">Adhesivos a base de yeso para aislamiento térmico/acústico de paneles de composite y placas de yeso. Definiciones, requisitos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</si>
  <si>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</si>
  <si>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</si>
  <si>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</si>
  <si>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13963:2005/AC:2006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</si>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</sst>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27" customWidth="1"/>
    <col min="5" max="5" width="29.87" customWidth="1"/>
    <col min="6" max="6" width="11.80" customWidth="1"/>
    <col min="7" max="7" width="2.91" customWidth="1"/>
    <col min="8" max="8" width="6.70" customWidth="1"/>
    <col min="9" max="9" width="1.60" customWidth="1"/>
    <col min="10" max="10" width="6.41" customWidth="1"/>
    <col min="11" max="11" width="3.06" customWidth="1"/>
    <col min="12" max="12" width="3.21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3.500000</v>
      </c>
      <c r="I8" s="16">
        <v>0.580000</v>
      </c>
      <c r="J8" s="16"/>
      <c r="K8" s="16"/>
      <c r="L8" s="16">
        <f ca="1">ROUND(INDIRECT(ADDRESS(ROW()+(0), COLUMN()+(-4), 1))*INDIRECT(ADDRESS(ROW()+(0), COLUMN()+(-3), 1)), 2)</f>
        <v>2.030000</v>
      </c>
      <c r="M8" s="16"/>
    </row>
    <row r="9" spans="1:13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16.360000</v>
      </c>
      <c r="J9" s="20"/>
      <c r="K9" s="20"/>
      <c r="L9" s="20">
        <f ca="1">ROUND(INDIRECT(ADDRESS(ROW()+(0), COLUMN()+(-4), 1))*INDIRECT(ADDRESS(ROW()+(0), COLUMN()+(-3), 1)), 2)</f>
        <v>17.180000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0.300000</v>
      </c>
      <c r="I10" s="20">
        <v>1.260000</v>
      </c>
      <c r="J10" s="20"/>
      <c r="K10" s="20"/>
      <c r="L10" s="20">
        <f ca="1">ROUND(INDIRECT(ADDRESS(ROW()+(0), COLUMN()+(-4), 1))*INDIRECT(ADDRESS(ROW()+(0), COLUMN()+(-3), 1)), 2)</f>
        <v>0.380000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1.600000</v>
      </c>
      <c r="I11" s="20">
        <v>0.030000</v>
      </c>
      <c r="J11" s="20"/>
      <c r="K11" s="20"/>
      <c r="L11" s="20">
        <f ca="1">ROUND(INDIRECT(ADDRESS(ROW()+(0), COLUMN()+(-4), 1))*INDIRECT(ADDRESS(ROW()+(0), COLUMN()+(-3), 1)), 2)</f>
        <v>0.050000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0.426000</v>
      </c>
      <c r="I12" s="20">
        <v>24.080000</v>
      </c>
      <c r="J12" s="20"/>
      <c r="K12" s="20"/>
      <c r="L12" s="20">
        <f ca="1">ROUND(INDIRECT(ADDRESS(ROW()+(0), COLUMN()+(-4), 1))*INDIRECT(ADDRESS(ROW()+(0), COLUMN()+(-3), 1)), 2)</f>
        <v>10.260000</v>
      </c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0.152000</v>
      </c>
      <c r="I13" s="24">
        <v>20.680000</v>
      </c>
      <c r="J13" s="24"/>
      <c r="K13" s="24"/>
      <c r="L13" s="24">
        <f ca="1">ROUND(INDIRECT(ADDRESS(ROW()+(0), COLUMN()+(-4), 1))*INDIRECT(ADDRESS(ROW()+(0), COLUMN()+(-3), 1)), 2)</f>
        <v>3.140000</v>
      </c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33.040000</v>
      </c>
      <c r="J14" s="16"/>
      <c r="K14" s="16"/>
      <c r="L14" s="16">
        <f ca="1">ROUND(INDIRECT(ADDRESS(ROW()+(0), COLUMN()+(-4), 1))*INDIRECT(ADDRESS(ROW()+(0), COLUMN()+(-3), 1))/100, 2)</f>
        <v>0.660000</v>
      </c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33.700000</v>
      </c>
      <c r="J15" s="24"/>
      <c r="K15" s="24"/>
      <c r="L15" s="24">
        <f ca="1">ROUND(INDIRECT(ADDRESS(ROW()+(0), COLUMN()+(-4), 1))*INDIRECT(ADDRESS(ROW()+(0), COLUMN()+(-3), 1))/100, 2)</f>
        <v>1.010000</v>
      </c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34.710000</v>
      </c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8"/>
      <c r="F20" s="28"/>
      <c r="G20" s="29">
        <v>192006.000000</v>
      </c>
      <c r="H20" s="29"/>
      <c r="I20" s="29"/>
      <c r="J20" s="29">
        <v>192007.000000</v>
      </c>
      <c r="K20" s="29"/>
      <c r="L20" s="29"/>
      <c r="M20" s="29" t="s">
        <v>40</v>
      </c>
    </row>
    <row r="21" spans="1:13" ht="21.60" thickBot="1" customHeight="1">
      <c r="A21" s="30" t="s">
        <v>41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28" t="s">
        <v>42</v>
      </c>
      <c r="B22" s="28"/>
      <c r="C22" s="28"/>
      <c r="D22" s="28"/>
      <c r="E22" s="28"/>
      <c r="F22" s="28"/>
      <c r="G22" s="29">
        <v>132006.000000</v>
      </c>
      <c r="H22" s="29"/>
      <c r="I22" s="29"/>
      <c r="J22" s="29">
        <v>132007.000000</v>
      </c>
      <c r="K22" s="29"/>
      <c r="L22" s="29"/>
      <c r="M22" s="29" t="s">
        <v>43</v>
      </c>
    </row>
    <row r="23" spans="1:13" ht="21.60" thickBot="1" customHeight="1">
      <c r="A23" s="32" t="s">
        <v>44</v>
      </c>
      <c r="B23" s="32"/>
      <c r="C23" s="32"/>
      <c r="D23" s="32"/>
      <c r="E23" s="32"/>
      <c r="F23" s="32"/>
      <c r="G23" s="33"/>
      <c r="H23" s="33"/>
      <c r="I23" s="33"/>
      <c r="J23" s="33"/>
      <c r="K23" s="33"/>
      <c r="L23" s="33"/>
      <c r="M23" s="33"/>
    </row>
    <row r="24" spans="1:13" ht="12.00" thickBot="1" customHeight="1">
      <c r="A24" s="30" t="s">
        <v>45</v>
      </c>
      <c r="B24" s="30"/>
      <c r="C24" s="30"/>
      <c r="D24" s="30"/>
      <c r="E24" s="30"/>
      <c r="F24" s="30"/>
      <c r="G24" s="31">
        <v>112007.000000</v>
      </c>
      <c r="H24" s="31"/>
      <c r="I24" s="31"/>
      <c r="J24" s="31">
        <v>112007.000000</v>
      </c>
      <c r="K24" s="31"/>
      <c r="L24" s="31"/>
      <c r="M24" s="3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57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2:F22"/>
    <mergeCell ref="G22:I22"/>
    <mergeCell ref="J22:L22"/>
    <mergeCell ref="M22:M24"/>
    <mergeCell ref="A23:F23"/>
    <mergeCell ref="G23:I23"/>
    <mergeCell ref="J23:L23"/>
    <mergeCell ref="A24:F24"/>
    <mergeCell ref="G24:I24"/>
    <mergeCell ref="J24:L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