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<sst xmlns="http://schemas.openxmlformats.org/spreadsheetml/2006/main" count="39" uniqueCount="39">
  <si>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</si>
  <si>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PTX010</t>
  </si>
  <si>
    <t xml:space="preserve">m²</t>
  </si>
  <si>
    <t xml:space="preserve">Fulla de partició interior, de fàbrica de maó ceràmic cara vista.</t>
  </si>
  <si>
    <r>
      <rPr>
        <sz val="7.80"/>
        <color rgb="FF000000"/>
        <rFont val="Arial"/>
        <family val="2"/>
      </rPr>
      <t xml:space="preserve">Fulla de partició interior </t>
    </r>
    <r>
      <rPr>
        <b/>
        <sz val="7.80"/>
        <color rgb="FF000000"/>
        <rFont val="Arial"/>
        <family val="2"/>
      </rPr>
      <t xml:space="preserve">de 13,5 cm d'espessor de fàbrica, de maó ceràmic cara vista calat clínquer, vermell, 28x13,5x5 cm, amb junt de 1 cm, renfonsada, rebuda amb morter de ciment M-7,5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</si>
  <si>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</si>
  <si>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</si>
  <si>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</si>
  <si>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</si>
  <si>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</si>
  <si>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</si>
  <si>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mt05bvk010a</t>
  </si>
  <si>
    <t xml:space="preserve">Ut</t>
  </si>
  <si>
    <t xml:space="preserve">Maó ceràmic cara vista calat clínquer, vermell, 28x13,5x5 cm, segons UNE-EN 771-1.</t>
  </si>
  <si>
    <t xml:space="preserve">mt09mor010d</t>
  </si>
  <si>
    <t xml:space="preserve">m³</t>
  </si>
  <si>
    <t xml:space="preserve">Morter de ciment CEM II/B-P 32,5 N tipus M-7,5, confeccionat en obra con 300 kg/m³ de ciment i una proporció en volum 1/5.</t>
  </si>
  <si>
    <t xml:space="preserve">mo020</t>
  </si>
  <si>
    <t xml:space="preserve">h</t>
  </si>
  <si>
    <t xml:space="preserve">Oficial 1ª construcció en treballs de ram de paleta.</t>
  </si>
  <si>
    <t xml:space="preserve">mo112</t>
  </si>
  <si>
    <t xml:space="preserve">h</t>
  </si>
  <si>
    <t xml:space="preserve">Peó ordinari construcció en treballs de ram de paleta.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</si>
  <si>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</si>
  <si>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</si>
  <si>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</si>
  <si>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</si>
  <si>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3,49€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</si>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</sst>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1.17" customWidth="1"/>
    <col min="4" max="4" width="12.39" customWidth="1"/>
    <col min="5" max="5" width="57.56" customWidth="1"/>
    <col min="6" max="6" width="2.48" customWidth="1"/>
    <col min="7" max="7" width="7.14" customWidth="1"/>
    <col min="8" max="8" width="1.75" customWidth="1"/>
    <col min="9" max="9" width="6.99" customWidth="1"/>
    <col min="10" max="10" width="2.33" customWidth="1"/>
    <col min="11" max="11" width="3.21" customWidth="1"/>
    <col min="12" max="12" width="1.46" customWidth="1"/>
    <col min="13" max="13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60.900000</v>
      </c>
      <c r="H8" s="16">
        <v>0.280000</v>
      </c>
      <c r="I8" s="16"/>
      <c r="J8" s="16"/>
      <c r="K8" s="16">
        <f ca="1">ROUND(INDIRECT(ADDRESS(ROW()+(0), COLUMN()+(-4), 1))*INDIRECT(ADDRESS(ROW()+(0), COLUMN()+(-3), 1)), 2)</f>
        <v>17.050000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0.030000</v>
      </c>
      <c r="H9" s="20">
        <v>122.300000</v>
      </c>
      <c r="I9" s="20"/>
      <c r="J9" s="20"/>
      <c r="K9" s="20">
        <f ca="1">ROUND(INDIRECT(ADDRESS(ROW()+(0), COLUMN()+(-4), 1))*INDIRECT(ADDRESS(ROW()+(0), COLUMN()+(-3), 1)), 2)</f>
        <v>3.670000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1.386000</v>
      </c>
      <c r="H10" s="20">
        <v>23.300000</v>
      </c>
      <c r="I10" s="20"/>
      <c r="J10" s="20"/>
      <c r="K10" s="20">
        <f ca="1">ROUND(INDIRECT(ADDRESS(ROW()+(0), COLUMN()+(-4), 1))*INDIRECT(ADDRESS(ROW()+(0), COLUMN()+(-3), 1)), 2)</f>
        <v>32.290000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0.693000</v>
      </c>
      <c r="H11" s="24">
        <v>19.470000</v>
      </c>
      <c r="I11" s="24"/>
      <c r="J11" s="24"/>
      <c r="K11" s="24">
        <f ca="1">ROUND(INDIRECT(ADDRESS(ROW()+(0), COLUMN()+(-4), 1))*INDIRECT(ADDRESS(ROW()+(0), COLUMN()+(-3), 1)), 2)</f>
        <v>13.490000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66.500000</v>
      </c>
      <c r="I12" s="16"/>
      <c r="J12" s="16"/>
      <c r="K12" s="16">
        <f ca="1">ROUND(INDIRECT(ADDRESS(ROW()+(0), COLUMN()+(-4), 1))*INDIRECT(ADDRESS(ROW()+(0), COLUMN()+(-3), 1))/100, 2)</f>
        <v>1.330000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67.830000</v>
      </c>
      <c r="I13" s="24"/>
      <c r="J13" s="24"/>
      <c r="K13" s="24">
        <f ca="1">ROUND(INDIRECT(ADDRESS(ROW()+(0), COLUMN()+(-4), 1))*INDIRECT(ADDRESS(ROW()+(0), COLUMN()+(-3), 1))/100, 2)</f>
        <v>2.030000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69.860000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 t="s">
        <v>32</v>
      </c>
      <c r="M17" s="27"/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122012.000000</v>
      </c>
      <c r="G18" s="29"/>
      <c r="H18" s="29"/>
      <c r="I18" s="29">
        <v>122013.000000</v>
      </c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