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<sst xmlns="http://schemas.openxmlformats.org/spreadsheetml/2006/main" count="129" uniqueCount="129">
  <si>
    <t xml:space="preserve"/>
  </si>
  <si>
    <t xml:space="preserve">QAB020</t>
  </si>
  <si>
    <t xml:space="preserve">m²</t>
  </si>
  <si>
    <t xml:space="preserve">Coberta plana transitable, no ventilada, amb enrajolat fix, tipus invertida, per a trànsit de vianants privat. Impermeabilització amb làmines asfàltiques, tipus monocapa.</t>
  </si>
  <si>
    <r>
      <rPr>
        <sz val="8.25"/>
        <color rgb="FF000000"/>
        <rFont val="Arial"/>
        <family val="2"/>
      </rPr>
      <t xml:space="preserve">Coberta plana transitable, no ventilada, amb enrajolat fix, tipus invertida,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adherida, formada per làmina de betum modificat amb elastòmer SBS, LBM(SBS)-40-FP prèvia emprimació amb emulsió asfàltica aniònica amb càrregues tipus EB; CAPA SEPARADORA SOTA AÏLLAMENT: geotèxtil no teixit compost per fibres de polièster unides per tiretes, (150 g/m²); AÏLLAMENT TÈRMIC: panell rígid de poliestirè extrudit, de superfície llisa i mecanitzat lateral de mitja mossa, de 40 mm d'espessor, resistència a compressió &gt;= 300 kPa; CAPA SEPARADORA SOTA CAPA DE REFORÇ: geotèxtil no teixit compost per fibres de polièster unides per tiretes, (150 g/m²); CAPA DE REFORÇ: morter de ciment CEM II/B-P 32,5 N tipus M-10 de 4 cm d'espessor;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</si>
  <si>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</si>
  <si>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</si>
  <si>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</si>
  <si>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</si>
  <si>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</si>
  <si>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</si>
  <si>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</si>
  <si>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</si>
  <si>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</si>
  <si>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</si>
  <si>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</si>
  <si>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</si>
  <si>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</si>
  <si>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</si>
  <si>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</si>
  <si>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</si>
  <si>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</si>
  <si>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</si>
  <si>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</si>
  <si>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</si>
  <si>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</si>
  <si>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</si>
  <si>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</si>
  <si>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</si>
  <si>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</si>
  <si>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</si>
  <si>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</si>
  <si>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</si>
  <si>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mt14iea020c</t>
  </si>
  <si>
    <t xml:space="preserve">kg</t>
  </si>
  <si>
    <t xml:space="preserve">Emulsió asfàltica aniònica amb càrregues tipus EB, segons UNE 104231.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</si>
  <si>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</si>
  <si>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</si>
  <si>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</si>
  <si>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mt16pxa010aaq</t>
  </si>
  <si>
    <t xml:space="preserve">m²</t>
  </si>
  <si>
    <t xml:space="preserve">Panell rígid de poliestirè extrudit, segons UNE-EN 13164, de superfície llisa i mecanitzat lateral de mitja mossa, de 40 mm d'espessor, resistència a compressió &gt;= 300 kPa, resistència tèrmica 1,2 m²K/W, conductivitat tèrmica 0,033 W/(mK), Euroclasse E de reacció al foc segons UNE-EN 13501-1, amb codi de designació XPS-EN 13164-T1-CS(10/Y)300-DS(70,90)-DLT(2)5-CC(2/1,5/50)125-WL(T)0,7-WD(V)3-FTCD1.</t>
  </si>
  <si>
    <t xml:space="preserve">mt09mor010e</t>
  </si>
  <si>
    <t xml:space="preserve">m³</t>
  </si>
  <si>
    <t xml:space="preserve">Morter de ciment CEM II/B-P 32,5 N tipus M-10, confeccionat en obra con 380 kg/m³ de ciment i una proporció en volum 1/4.</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</si>
  <si>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</si>
  <si>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</si>
  <si>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</si>
  <si>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</si>
  <si>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</si>
  <si>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</si>
  <si>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</si>
  <si>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</si>
  <si>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</si>
  <si>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</si>
  <si>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</si>
  <si>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</si>
  <si>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</si>
  <si>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</si>
  <si>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</si>
  <si>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</si>
  <si>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</si>
  <si>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</si>
  <si>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</si>
  <si>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</si>
  <si>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</si>
  <si>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</si>
  <si>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</si>
  <si>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</si>
  <si>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</si>
  <si>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</si>
  <si>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</si>
  <si>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</si>
  <si>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</si>
  <si>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</si>
  <si>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</si>
  <si>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</si>
  <si>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</si>
  <si>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</si>
  <si>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</si>
  <si>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</si>
  <si>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</si>
  <si>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</si>
  <si>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</si>
  <si>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</si>
  <si>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</si>
  <si>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</si>
  <si>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</si>
  <si>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</si>
  <si>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</si>
  <si>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</si>
  <si>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</si>
  <si>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</si>
  <si>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33,60€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</si>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</sst>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1.73" customWidth="1"/>
    <col min="7" max="7" width="13.26" customWidth="1"/>
    <col min="8" max="8" width="9.01" customWidth="1"/>
    <col min="9" max="9" width="273.36"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50.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0.35</v>
      </c>
      <c r="L10" s="12">
        <f ca="1">ROUND(INDIRECT(ADDRESS(ROW()+(0), COLUMN()+(-2), 1))*INDIRECT(ADDRESS(ROW()+(0), COLUMN()+(-1), 1)), 2)</f>
        <v>1.05</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6.93</v>
      </c>
      <c r="L16" s="12">
        <f ca="1">ROUND(INDIRECT(ADDRESS(ROW()+(0), COLUMN()+(-2), 1))*INDIRECT(ADDRESS(ROW()+(0), COLUMN()+(-1), 1)), 2)</f>
        <v>7.62</v>
      </c>
    </row>
    <row r="17" spans="1:12" ht="13.50" thickBot="1" customHeight="1">
      <c r="A17" s="1" t="s">
        <v>33</v>
      </c>
      <c r="B17" s="1"/>
      <c r="C17" s="1"/>
      <c r="D17" s="10" t="s">
        <v>34</v>
      </c>
      <c r="E17" s="1" t="s">
        <v>35</v>
      </c>
      <c r="F17" s="1"/>
      <c r="G17" s="1"/>
      <c r="H17" s="1"/>
      <c r="I17" s="1"/>
      <c r="J17" s="11">
        <v>0.3</v>
      </c>
      <c r="K17" s="12">
        <v>3.3</v>
      </c>
      <c r="L17" s="12">
        <f ca="1">ROUND(INDIRECT(ADDRESS(ROW()+(0), COLUMN()+(-2), 1))*INDIRECT(ADDRESS(ROW()+(0), COLUMN()+(-1), 1)), 2)</f>
        <v>0.99</v>
      </c>
    </row>
    <row r="18" spans="1:12" ht="13.50" thickBot="1" customHeight="1">
      <c r="A18" s="1" t="s">
        <v>36</v>
      </c>
      <c r="B18" s="1"/>
      <c r="C18" s="1"/>
      <c r="D18" s="10" t="s">
        <v>37</v>
      </c>
      <c r="E18" s="1" t="s">
        <v>38</v>
      </c>
      <c r="F18" s="1"/>
      <c r="G18" s="1"/>
      <c r="H18" s="1"/>
      <c r="I18" s="1"/>
      <c r="J18" s="11">
        <v>2.1</v>
      </c>
      <c r="K18" s="12">
        <v>0.68</v>
      </c>
      <c r="L18" s="12">
        <f ca="1">ROUND(INDIRECT(ADDRESS(ROW()+(0), COLUMN()+(-2), 1))*INDIRECT(ADDRESS(ROW()+(0), COLUMN()+(-1), 1)), 2)</f>
        <v>1.43</v>
      </c>
    </row>
    <row r="19" spans="1:12" ht="13.50" thickBot="1" customHeight="1">
      <c r="A19" s="1" t="s">
        <v>39</v>
      </c>
      <c r="B19" s="1"/>
      <c r="C19" s="1"/>
      <c r="D19" s="10" t="s">
        <v>40</v>
      </c>
      <c r="E19" s="1" t="s">
        <v>41</v>
      </c>
      <c r="F19" s="1"/>
      <c r="G19" s="1"/>
      <c r="H19" s="1"/>
      <c r="I19" s="1"/>
      <c r="J19" s="11">
        <v>1.05</v>
      </c>
      <c r="K19" s="12">
        <v>7.85</v>
      </c>
      <c r="L19" s="12">
        <f ca="1">ROUND(INDIRECT(ADDRESS(ROW()+(0), COLUMN()+(-2), 1))*INDIRECT(ADDRESS(ROW()+(0), COLUMN()+(-1), 1)), 2)</f>
        <v>8.24</v>
      </c>
    </row>
    <row r="20" spans="1:12" ht="13.50" thickBot="1" customHeight="1">
      <c r="A20" s="1" t="s">
        <v>42</v>
      </c>
      <c r="B20" s="1"/>
      <c r="C20" s="1"/>
      <c r="D20" s="10" t="s">
        <v>43</v>
      </c>
      <c r="E20" s="1" t="s">
        <v>44</v>
      </c>
      <c r="F20" s="1"/>
      <c r="G20" s="1"/>
      <c r="H20" s="1"/>
      <c r="I20" s="1"/>
      <c r="J20" s="11">
        <v>0.04</v>
      </c>
      <c r="K20" s="12">
        <v>133.3</v>
      </c>
      <c r="L20" s="12">
        <f ca="1">ROUND(INDIRECT(ADDRESS(ROW()+(0), COLUMN()+(-2), 1))*INDIRECT(ADDRESS(ROW()+(0), COLUMN()+(-1), 1)), 2)</f>
        <v>5.33</v>
      </c>
    </row>
    <row r="21" spans="1:12" ht="13.50" thickBot="1" customHeight="1">
      <c r="A21" s="1" t="s">
        <v>45</v>
      </c>
      <c r="B21" s="1"/>
      <c r="C21" s="1"/>
      <c r="D21" s="10" t="s">
        <v>46</v>
      </c>
      <c r="E21" s="1" t="s">
        <v>47</v>
      </c>
      <c r="F21" s="1"/>
      <c r="G21" s="1"/>
      <c r="H21" s="1"/>
      <c r="I21" s="1"/>
      <c r="J21" s="11">
        <v>1.05</v>
      </c>
      <c r="K21" s="12">
        <v>0.93</v>
      </c>
      <c r="L21" s="12">
        <f ca="1">ROUND(INDIRECT(ADDRESS(ROW()+(0), COLUMN()+(-2), 1))*INDIRECT(ADDRESS(ROW()+(0), COLUMN()+(-1), 1)), 2)</f>
        <v>0.98</v>
      </c>
    </row>
    <row r="22" spans="1:12" ht="13.50" thickBot="1" customHeight="1">
      <c r="A22" s="1" t="s">
        <v>48</v>
      </c>
      <c r="B22" s="1"/>
      <c r="C22" s="1"/>
      <c r="D22" s="10" t="s">
        <v>49</v>
      </c>
      <c r="E22" s="1" t="s">
        <v>50</v>
      </c>
      <c r="F22" s="1"/>
      <c r="G22" s="1"/>
      <c r="H22" s="1"/>
      <c r="I22" s="1"/>
      <c r="J22" s="11">
        <v>4</v>
      </c>
      <c r="K22" s="12">
        <v>0.35</v>
      </c>
      <c r="L22" s="12">
        <f ca="1">ROUND(INDIRECT(ADDRESS(ROW()+(0), COLUMN()+(-2), 1))*INDIRECT(ADDRESS(ROW()+(0), COLUMN()+(-1), 1)), 2)</f>
        <v>1.4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0.03</v>
      </c>
      <c r="K26" s="14">
        <v>1.7</v>
      </c>
      <c r="L26" s="14">
        <f ca="1">ROUND(INDIRECT(ADDRESS(ROW()+(0), COLUMN()+(-2), 1))*INDIRECT(ADDRESS(ROW()+(0), COLUMN()+(-1), 1)), 2)</f>
        <v>0.05</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60.76</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0.118</v>
      </c>
      <c r="K29" s="12">
        <v>29.67</v>
      </c>
      <c r="L29" s="12">
        <f ca="1">ROUND(INDIRECT(ADDRESS(ROW()+(0), COLUMN()+(-2), 1))*INDIRECT(ADDRESS(ROW()+(0), COLUMN()+(-1), 1)), 2)</f>
        <v>3.5</v>
      </c>
    </row>
    <row r="30" spans="1:12" ht="13.50" thickBot="1" customHeight="1">
      <c r="A30" s="1" t="s">
        <v>68</v>
      </c>
      <c r="B30" s="1"/>
      <c r="C30" s="1"/>
      <c r="D30" s="10" t="s">
        <v>69</v>
      </c>
      <c r="E30" s="1" t="s">
        <v>70</v>
      </c>
      <c r="F30" s="1"/>
      <c r="G30" s="1"/>
      <c r="H30" s="1"/>
      <c r="I30" s="1"/>
      <c r="J30" s="11">
        <v>0.905</v>
      </c>
      <c r="K30" s="12">
        <v>24.86</v>
      </c>
      <c r="L30" s="12">
        <f ca="1">ROUND(INDIRECT(ADDRESS(ROW()+(0), COLUMN()+(-2), 1))*INDIRECT(ADDRESS(ROW()+(0), COLUMN()+(-1), 1)), 2)</f>
        <v>22.5</v>
      </c>
    </row>
    <row r="31" spans="1:12" ht="13.50" thickBot="1" customHeight="1">
      <c r="A31" s="1" t="s">
        <v>71</v>
      </c>
      <c r="B31" s="1"/>
      <c r="C31" s="1"/>
      <c r="D31" s="10" t="s">
        <v>72</v>
      </c>
      <c r="E31" s="1" t="s">
        <v>73</v>
      </c>
      <c r="F31" s="1"/>
      <c r="G31" s="1"/>
      <c r="H31" s="1"/>
      <c r="I31" s="1"/>
      <c r="J31" s="11">
        <v>0.21</v>
      </c>
      <c r="K31" s="12">
        <v>29.67</v>
      </c>
      <c r="L31" s="12">
        <f ca="1">ROUND(INDIRECT(ADDRESS(ROW()+(0), COLUMN()+(-2), 1))*INDIRECT(ADDRESS(ROW()+(0), COLUMN()+(-1), 1)), 2)</f>
        <v>6.23</v>
      </c>
    </row>
    <row r="32" spans="1:12" ht="13.50" thickBot="1" customHeight="1">
      <c r="A32" s="1" t="s">
        <v>74</v>
      </c>
      <c r="B32" s="1"/>
      <c r="C32" s="1"/>
      <c r="D32" s="10" t="s">
        <v>75</v>
      </c>
      <c r="E32" s="1" t="s">
        <v>76</v>
      </c>
      <c r="F32" s="1"/>
      <c r="G32" s="1"/>
      <c r="H32" s="1"/>
      <c r="I32" s="1"/>
      <c r="J32" s="11">
        <v>0.21</v>
      </c>
      <c r="K32" s="12">
        <v>26.39</v>
      </c>
      <c r="L32" s="12">
        <f ca="1">ROUND(INDIRECT(ADDRESS(ROW()+(0), COLUMN()+(-2), 1))*INDIRECT(ADDRESS(ROW()+(0), COLUMN()+(-1), 1)), 2)</f>
        <v>5.54</v>
      </c>
    </row>
    <row r="33" spans="1:12" ht="13.50" thickBot="1" customHeight="1">
      <c r="A33" s="1" t="s">
        <v>77</v>
      </c>
      <c r="B33" s="1"/>
      <c r="C33" s="1"/>
      <c r="D33" s="10" t="s">
        <v>78</v>
      </c>
      <c r="E33" s="1" t="s">
        <v>79</v>
      </c>
      <c r="F33" s="1"/>
      <c r="G33" s="1"/>
      <c r="H33" s="1"/>
      <c r="I33" s="1"/>
      <c r="J33" s="11">
        <v>0.066</v>
      </c>
      <c r="K33" s="12">
        <v>30.63</v>
      </c>
      <c r="L33" s="12">
        <f ca="1">ROUND(INDIRECT(ADDRESS(ROW()+(0), COLUMN()+(-2), 1))*INDIRECT(ADDRESS(ROW()+(0), COLUMN()+(-1), 1)), 2)</f>
        <v>2.02</v>
      </c>
    </row>
    <row r="34" spans="1:12" ht="13.50" thickBot="1" customHeight="1">
      <c r="A34" s="1" t="s">
        <v>80</v>
      </c>
      <c r="B34" s="1"/>
      <c r="C34" s="1"/>
      <c r="D34" s="10" t="s">
        <v>81</v>
      </c>
      <c r="E34" s="1" t="s">
        <v>82</v>
      </c>
      <c r="F34" s="1"/>
      <c r="G34" s="1"/>
      <c r="H34" s="1"/>
      <c r="I34" s="1"/>
      <c r="J34" s="11">
        <v>0.066</v>
      </c>
      <c r="K34" s="12">
        <v>26.39</v>
      </c>
      <c r="L34" s="12">
        <f ca="1">ROUND(INDIRECT(ADDRESS(ROW()+(0), COLUMN()+(-2), 1))*INDIRECT(ADDRESS(ROW()+(0), COLUMN()+(-1), 1)), 2)</f>
        <v>1.74</v>
      </c>
    </row>
    <row r="35" spans="1:12" ht="13.50" thickBot="1" customHeight="1">
      <c r="A35" s="1" t="s">
        <v>83</v>
      </c>
      <c r="B35" s="1"/>
      <c r="C35" s="1"/>
      <c r="D35" s="10" t="s">
        <v>84</v>
      </c>
      <c r="E35" s="1" t="s">
        <v>85</v>
      </c>
      <c r="F35" s="1"/>
      <c r="G35" s="1"/>
      <c r="H35" s="1"/>
      <c r="I35" s="1"/>
      <c r="J35" s="11">
        <v>0.525</v>
      </c>
      <c r="K35" s="12">
        <v>29.67</v>
      </c>
      <c r="L35" s="12">
        <f ca="1">ROUND(INDIRECT(ADDRESS(ROW()+(0), COLUMN()+(-2), 1))*INDIRECT(ADDRESS(ROW()+(0), COLUMN()+(-1), 1)), 2)</f>
        <v>15.58</v>
      </c>
    </row>
    <row r="36" spans="1:12" ht="13.50" thickBot="1" customHeight="1">
      <c r="A36" s="1" t="s">
        <v>86</v>
      </c>
      <c r="B36" s="1"/>
      <c r="C36" s="1"/>
      <c r="D36" s="10" t="s">
        <v>87</v>
      </c>
      <c r="E36" s="1" t="s">
        <v>88</v>
      </c>
      <c r="F36" s="1"/>
      <c r="G36" s="1"/>
      <c r="H36" s="1"/>
      <c r="I36" s="1"/>
      <c r="J36" s="13">
        <v>0.262</v>
      </c>
      <c r="K36" s="14">
        <v>26.39</v>
      </c>
      <c r="L36" s="14">
        <f ca="1">ROUND(INDIRECT(ADDRESS(ROW()+(0), COLUMN()+(-2), 1))*INDIRECT(ADDRESS(ROW()+(0), COLUMN()+(-1), 1)), 2)</f>
        <v>6.91</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64.02</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124.78</v>
      </c>
      <c r="L39" s="14">
        <f ca="1">ROUND(INDIRECT(ADDRESS(ROW()+(0), COLUMN()+(-2), 1))*INDIRECT(ADDRESS(ROW()+(0), COLUMN()+(-1), 1))/100, 2)</f>
        <v>2.5</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127.28</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1.06202e+06</v>
      </c>
      <c r="G44" s="29">
        <v>1.06202e+06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1.07202e+06</v>
      </c>
      <c r="G49" s="29">
        <v>1.07202e+06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1.18202e+06</v>
      </c>
      <c r="G51" s="29">
        <v>1.18202e+06</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142010</v>
      </c>
      <c r="G53" s="29">
        <v>1.10201e+06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1.03202e+06</v>
      </c>
      <c r="G55" s="29">
        <v>1.03202e+06</v>
      </c>
      <c r="H55" s="29" t="s">
        <v>116</v>
      </c>
    </row>
    <row r="56" spans="1:12" ht="13.50" thickBot="1" customHeight="1">
      <c r="A56" s="30" t="s">
        <v>117</v>
      </c>
      <c r="B56" s="30"/>
      <c r="C56" s="30"/>
      <c r="D56" s="30"/>
      <c r="E56" s="30"/>
      <c r="F56" s="31"/>
      <c r="G56" s="31"/>
      <c r="H56" s="31"/>
    </row>
    <row r="57" spans="1:12" ht="13.50" thickBot="1" customHeight="1">
      <c r="A57" s="28" t="s">
        <v>118</v>
      </c>
      <c r="B57" s="28"/>
      <c r="C57" s="28"/>
      <c r="D57" s="28"/>
      <c r="E57" s="28"/>
      <c r="F57" s="29">
        <v>1.07202e+06</v>
      </c>
      <c r="G57" s="29">
        <v>1.07202e+06</v>
      </c>
      <c r="H57" s="29" t="s">
        <v>119</v>
      </c>
    </row>
    <row r="58" spans="1:12" ht="24.00" thickBot="1" customHeight="1">
      <c r="A58" s="30" t="s">
        <v>120</v>
      </c>
      <c r="B58" s="30"/>
      <c r="C58" s="30"/>
      <c r="D58" s="30"/>
      <c r="E58" s="30"/>
      <c r="F58" s="31"/>
      <c r="G58" s="31"/>
      <c r="H58" s="31"/>
    </row>
    <row r="59" spans="1:12" ht="13.50" thickBot="1" customHeight="1">
      <c r="A59" s="28" t="s">
        <v>121</v>
      </c>
      <c r="B59" s="28"/>
      <c r="C59" s="28"/>
      <c r="D59" s="28"/>
      <c r="E59" s="28"/>
      <c r="F59" s="29">
        <v>142013</v>
      </c>
      <c r="G59" s="29">
        <v>172013</v>
      </c>
      <c r="H59" s="29">
        <v>3</v>
      </c>
    </row>
    <row r="60" spans="1:12" ht="13.50" thickBot="1" customHeight="1">
      <c r="A60" s="30" t="s">
        <v>122</v>
      </c>
      <c r="B60" s="30"/>
      <c r="C60" s="30"/>
      <c r="D60" s="30"/>
      <c r="E60" s="30"/>
      <c r="F60" s="31"/>
      <c r="G60" s="31"/>
      <c r="H60" s="31"/>
    </row>
    <row r="61" spans="1:12" ht="13.50" thickBot="1" customHeight="1">
      <c r="A61" s="28" t="s">
        <v>123</v>
      </c>
      <c r="B61" s="28"/>
      <c r="C61" s="28"/>
      <c r="D61" s="28"/>
      <c r="E61" s="28"/>
      <c r="F61" s="29">
        <v>172013</v>
      </c>
      <c r="G61" s="29">
        <v>172014</v>
      </c>
      <c r="H61" s="29" t="s">
        <v>124</v>
      </c>
    </row>
    <row r="62" spans="1:12" ht="13.50" thickBot="1" customHeight="1">
      <c r="A62" s="30" t="s">
        <v>125</v>
      </c>
      <c r="B62" s="30"/>
      <c r="C62" s="30"/>
      <c r="D62" s="30"/>
      <c r="E62" s="30"/>
      <c r="F62" s="31"/>
      <c r="G62" s="31"/>
      <c r="H62" s="31"/>
    </row>
    <row r="65" spans="1:1" ht="33.75" thickBot="1" customHeight="1">
      <c r="A65" s="1" t="s">
        <v>126</v>
      </c>
      <c r="B65" s="1"/>
      <c r="C65" s="1"/>
      <c r="D65" s="1"/>
      <c r="E65" s="1"/>
      <c r="F65" s="1"/>
      <c r="G65" s="1"/>
      <c r="H65" s="1"/>
      <c r="I65" s="1"/>
      <c r="J65" s="1"/>
      <c r="K65" s="1"/>
      <c r="L65" s="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sheetData>
  <mergeCells count="119">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F55:F56"/>
    <mergeCell ref="G55:G56"/>
    <mergeCell ref="H55:H56"/>
    <mergeCell ref="A56:E56"/>
    <mergeCell ref="A57:E57"/>
    <mergeCell ref="F57:F58"/>
    <mergeCell ref="G57:G58"/>
    <mergeCell ref="H57:H58"/>
    <mergeCell ref="A58:E58"/>
    <mergeCell ref="A59:E59"/>
    <mergeCell ref="F59:F60"/>
    <mergeCell ref="G59:G60"/>
    <mergeCell ref="H59:H60"/>
    <mergeCell ref="A60:E60"/>
    <mergeCell ref="A61:E61"/>
    <mergeCell ref="F61:F62"/>
    <mergeCell ref="G61:G62"/>
    <mergeCell ref="H61:H62"/>
    <mergeCell ref="A62:E62"/>
    <mergeCell ref="A65:L65"/>
    <mergeCell ref="A66:L66"/>
    <mergeCell ref="A67:L67"/>
  </mergeCells>
  <pageMargins left="0.147638" right="0.147638" top="0.206693" bottom="0.206693" header="0.0" footer="0.0"/>
  <pageSetup paperSize="9" orientation="portrait"/>
  <rowBreaks count="0" manualBreakCount="0">
    </rowBreaks>
</worksheet>
</file>