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<sst xmlns="http://schemas.openxmlformats.org/spreadsheetml/2006/main" count="103" uniqueCount="103">
  <si>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</si>
  <si>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QAC012</t>
  </si>
  <si>
    <t xml:space="preserve">m²</t>
  </si>
  <si>
    <t xml:space="preserve">Coberta plana transitable, no ventilada, amb enrajolat fix, tipus convencional, per a trànsit rodat. Impermeabilització amb làmines asfàltiques, tipus bicapa.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</si>
  <si>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 i ciment gris, amb espessor medi de 10 cm; amb capa de regularització de morter de ciment, industrial, M-5 de 2 cm d'espessor, acabat remolinat; IMPERMEABILITZACIÓ: tipus bicapa, adherida, composta per làmina de betum modificat amb elastòmer SBS, LBM(SBS)-48-FP i làmina de betum modificat amb elastòmer SBS, LBM(SBS)-30-FV, prèvia emprimació amb emulsió asfàltica aniònica amb càrregues tipus EB;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</si>
  <si>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</si>
  <si>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</si>
  <si>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</si>
  <si>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</si>
  <si>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</si>
  <si>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</si>
  <si>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</si>
  <si>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</si>
  <si>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</si>
  <si>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</si>
  <si>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mt01arl030b</t>
  </si>
  <si>
    <t xml:space="preserve">m³</t>
  </si>
  <si>
    <t xml:space="preserve">Argila expandida,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</si>
  <si>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</si>
  <si>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</si>
  <si>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</si>
  <si>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</si>
  <si>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</si>
  <si>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</si>
  <si>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</si>
  <si>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</si>
  <si>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</si>
  <si>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</si>
  <si>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</si>
  <si>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</si>
  <si>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mt14lba010q</t>
  </si>
  <si>
    <t xml:space="preserve">m²</t>
  </si>
  <si>
    <t xml:space="preserve">Làmina de betum modificat amb elastòmer SBS, LBM(SBS)-48-FP, de 4 mm d'espessor, massa nominal 4,8 kg/m², amb armadura de feltre de polièster no teixit de 160 g/m², acabat en una cara amb feltre de polièster de 130 g/m², de superfície no protegida. Segons UNE-EN 13707.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</si>
  <si>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</si>
  <si>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</si>
  <si>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</si>
  <si>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</si>
  <si>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</si>
  <si>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</si>
  <si>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</si>
  <si>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</si>
  <si>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</si>
  <si>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</si>
  <si>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</si>
  <si>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</si>
  <si>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</si>
  <si>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</si>
  <si>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</si>
  <si>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</si>
  <si>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</si>
  <si>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</si>
  <si>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</si>
  <si>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 elèctrica amb una capacitat de pastat de 160 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</si>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</sst>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121.55</v>
      </c>
      <c r="I11" s="12">
        <f ca="1">ROUND(INDIRECT(ADDRESS(ROW()+(0), COLUMN()+(-3), 1))*INDIRECT(ADDRESS(ROW()+(0), COLUMN()+(-1), 1)), 2)</f>
        <v>12.76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53.48</v>
      </c>
      <c r="I15" s="12">
        <f ca="1">ROUND(INDIRECT(ADDRESS(ROW()+(0), COLUMN()+(-3), 1))*INDIRECT(ADDRESS(ROW()+(0), COLUMN()+(-1), 1)), 2)</f>
        <v>2.03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10.98</v>
      </c>
      <c r="I16" s="12">
        <f ca="1">ROUND(INDIRECT(ADDRESS(ROW()+(0), COLUMN()+(-3), 1))*INDIRECT(ADDRESS(ROW()+(0), COLUMN()+(-1), 1)), 2)</f>
        <v>12.08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89.06</v>
      </c>
      <c r="I19" s="14">
        <f ca="1">ROUND(INDIRECT(ADDRESS(ROW()+(0), COLUMN()+(-3), 1))*INDIRECT(ADDRESS(ROW()+(0), COLUMN()+(-1), 1)), 2)</f>
        <v>16.39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52.61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2">
        <v>227.25</v>
      </c>
      <c r="I22" s="12">
        <f ca="1">ROUND(INDIRECT(ADDRESS(ROW()+(0), COLUMN()+(-3), 1))*INDIRECT(ADDRESS(ROW()+(0), COLUMN()+(-1), 1)), 2)</f>
        <v>1.82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55.71</v>
      </c>
      <c r="I23" s="12">
        <f ca="1">ROUND(INDIRECT(ADDRESS(ROW()+(0), COLUMN()+(-3), 1))*INDIRECT(ADDRESS(ROW()+(0), COLUMN()+(-1), 1)), 2)</f>
        <v>0.17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4">
        <v>3.45</v>
      </c>
      <c r="I24" s="14">
        <f ca="1">ROUND(INDIRECT(ADDRESS(ROW()+(0), COLUMN()+(-3), 1))*INDIRECT(ADDRESS(ROW()+(0), COLUMN()+(-1), 1)), 2)</f>
        <v>0.25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2.24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0.38</v>
      </c>
      <c r="G27" s="11"/>
      <c r="H27" s="12">
        <v>29.67</v>
      </c>
      <c r="I27" s="12">
        <f ca="1">ROUND(INDIRECT(ADDRESS(ROW()+(0), COLUMN()+(-3), 1))*INDIRECT(ADDRESS(ROW()+(0), COLUMN()+(-1), 1)), 2)</f>
        <v>11.27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0.695</v>
      </c>
      <c r="G28" s="11"/>
      <c r="H28" s="12">
        <v>24.86</v>
      </c>
      <c r="I28" s="12">
        <f ca="1">ROUND(INDIRECT(ADDRESS(ROW()+(0), COLUMN()+(-3), 1))*INDIRECT(ADDRESS(ROW()+(0), COLUMN()+(-1), 1)), 2)</f>
        <v>17.28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0.223</v>
      </c>
      <c r="G29" s="11"/>
      <c r="H29" s="12">
        <v>29.67</v>
      </c>
      <c r="I29" s="12">
        <f ca="1">ROUND(INDIRECT(ADDRESS(ROW()+(0), COLUMN()+(-3), 1))*INDIRECT(ADDRESS(ROW()+(0), COLUMN()+(-1), 1)), 2)</f>
        <v>6.62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0.223</v>
      </c>
      <c r="G30" s="13"/>
      <c r="H30" s="14">
        <v>26.39</v>
      </c>
      <c r="I30" s="14">
        <f ca="1">ROUND(INDIRECT(ADDRESS(ROW()+(0), COLUMN()+(-3), 1))*INDIRECT(ADDRESS(ROW()+(0), COLUMN()+(-1), 1)), 2)</f>
        <v>5.88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41.05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95.9</v>
      </c>
      <c r="I33" s="14">
        <f ca="1">ROUND(INDIRECT(ADDRESS(ROW()+(0), COLUMN()+(-3), 1))*INDIRECT(ADDRESS(ROW()+(0), COLUMN()+(-1), 1))/100, 2)</f>
        <v>1.92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97.82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