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<sst xmlns="http://schemas.openxmlformats.org/spreadsheetml/2006/main" count="108" uniqueCount="108">
  <si>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</si>
  <si>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</si>
  <si>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</si>
  <si>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Coberta plana no transitable, no ventilada, enjardinada. Impermeabilització amb làmines de poliolefines.</t>
  </si>
  <si>
    <r>
      <rPr>
        <sz val="8.25"/>
        <color rgb="FF000000"/>
        <rFont val="Arial"/>
        <family val="2"/>
      </rPr>
      <t xml:space="preserve">Coberta plana no transitable, no ventilada, enjardinada intensiva, tipus convencional,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DRENANT I FILTRANT: làmina drenant i filtrant d'estructura nodular de polietilè d'alta densitat (PEAD/HDPE), amb nòduls de 8 mm d'altura, amb geotèxtil de polipropilè incorporat; CAPA DE PROTECCIÓ: capa de terra vegetal per plantació de 25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</si>
  <si>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</si>
  <si>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</si>
  <si>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</si>
  <si>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</si>
  <si>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</si>
  <si>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</si>
  <si>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</si>
  <si>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</si>
  <si>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</si>
  <si>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</si>
  <si>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</si>
  <si>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</si>
  <si>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</si>
  <si>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</si>
  <si>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</si>
  <si>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</si>
  <si>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</si>
  <si>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</si>
  <si>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</si>
  <si>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</si>
  <si>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</si>
  <si>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</si>
  <si>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</si>
  <si>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</si>
  <si>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</si>
  <si>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</si>
  <si>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</si>
  <si>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</si>
  <si>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</si>
  <si>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</si>
  <si>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</si>
  <si>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</si>
  <si>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</si>
  <si>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</si>
  <si>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</si>
  <si>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</si>
  <si>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</si>
  <si>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mt14gdc010q</t>
  </si>
  <si>
    <t xml:space="preserve">m²</t>
  </si>
  <si>
    <t xml:space="preserve">Làmina drenant i filtrant d'estructura nodular de polietilè d'alta densitat (PEAD/HDPE), amb nòduls de 8 mm d'altura, amb geotèxtil de polipropilè incorporat, resistència a la compressió 150 kN/m² segons UNE-EN ISO 604 i capacitat de drenatge 4,6 l/(s·m).</t>
  </si>
  <si>
    <t xml:space="preserve">mt01arj020</t>
  </si>
  <si>
    <t xml:space="preserve">m³</t>
  </si>
  <si>
    <t xml:space="preserve">Terra vegetal per plantació.</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</si>
  <si>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</si>
  <si>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</si>
  <si>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</si>
  <si>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</si>
  <si>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</si>
  <si>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</si>
  <si>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</si>
  <si>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</si>
  <si>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</si>
  <si>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</si>
  <si>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</si>
  <si>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</si>
  <si>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</si>
  <si>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</si>
  <si>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</si>
  <si>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</si>
  <si>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</si>
  <si>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</si>
  <si>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</si>
  <si>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</si>
  <si>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</si>
  <si>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</si>
  <si>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</si>
  <si>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</si>
  <si>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</si>
  <si>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</si>
  <si>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</si>
  <si>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</si>
  <si>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</si>
  <si>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</si>
  <si>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60,54€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</si>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</sst>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34.5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42.6</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0.114</v>
      </c>
      <c r="H24" s="11"/>
      <c r="I24" s="12">
        <v>24.5</v>
      </c>
      <c r="J24" s="12">
        <f ca="1">ROUND(INDIRECT(ADDRESS(ROW()+(0), COLUMN()+(-3), 1))*INDIRECT(ADDRESS(ROW()+(0), COLUMN()+(-1), 1)), 2)</f>
        <v>2.79</v>
      </c>
    </row>
    <row r="25" spans="1:10" ht="13.50" thickBot="1" customHeight="1">
      <c r="A25" s="1" t="s">
        <v>53</v>
      </c>
      <c r="B25" s="1"/>
      <c r="C25" s="10" t="s">
        <v>54</v>
      </c>
      <c r="D25" s="10"/>
      <c r="E25" s="1" t="s">
        <v>55</v>
      </c>
      <c r="F25" s="1"/>
      <c r="G25" s="11">
        <v>0.368</v>
      </c>
      <c r="H25" s="11"/>
      <c r="I25" s="12">
        <v>20.46</v>
      </c>
      <c r="J25" s="12">
        <f ca="1">ROUND(INDIRECT(ADDRESS(ROW()+(0), COLUMN()+(-3), 1))*INDIRECT(ADDRESS(ROW()+(0), COLUMN()+(-1), 1)), 2)</f>
        <v>7.53</v>
      </c>
    </row>
    <row r="26" spans="1:10" ht="13.50" thickBot="1" customHeight="1">
      <c r="A26" s="1" t="s">
        <v>56</v>
      </c>
      <c r="B26" s="1"/>
      <c r="C26" s="10" t="s">
        <v>57</v>
      </c>
      <c r="D26" s="10"/>
      <c r="E26" s="1" t="s">
        <v>58</v>
      </c>
      <c r="F26" s="1"/>
      <c r="G26" s="11">
        <v>0.19</v>
      </c>
      <c r="H26" s="11"/>
      <c r="I26" s="12">
        <v>24.5</v>
      </c>
      <c r="J26" s="12">
        <f ca="1">ROUND(INDIRECT(ADDRESS(ROW()+(0), COLUMN()+(-3), 1))*INDIRECT(ADDRESS(ROW()+(0), COLUMN()+(-1), 1)), 2)</f>
        <v>4.66</v>
      </c>
    </row>
    <row r="27" spans="1:10" ht="13.50" thickBot="1" customHeight="1">
      <c r="A27" s="1" t="s">
        <v>59</v>
      </c>
      <c r="B27" s="1"/>
      <c r="C27" s="10" t="s">
        <v>60</v>
      </c>
      <c r="D27" s="10"/>
      <c r="E27" s="1" t="s">
        <v>61</v>
      </c>
      <c r="F27" s="1"/>
      <c r="G27" s="11">
        <v>0.19</v>
      </c>
      <c r="H27" s="11"/>
      <c r="I27" s="12">
        <v>21.75</v>
      </c>
      <c r="J27" s="12">
        <f ca="1">ROUND(INDIRECT(ADDRESS(ROW()+(0), COLUMN()+(-3), 1))*INDIRECT(ADDRESS(ROW()+(0), COLUMN()+(-1), 1)), 2)</f>
        <v>4.13</v>
      </c>
    </row>
    <row r="28" spans="1:10" ht="13.50" thickBot="1" customHeight="1">
      <c r="A28" s="1" t="s">
        <v>62</v>
      </c>
      <c r="B28" s="1"/>
      <c r="C28" s="10" t="s">
        <v>63</v>
      </c>
      <c r="D28" s="10"/>
      <c r="E28" s="1" t="s">
        <v>64</v>
      </c>
      <c r="F28" s="1"/>
      <c r="G28" s="11">
        <v>0.063</v>
      </c>
      <c r="H28" s="11"/>
      <c r="I28" s="12">
        <v>25.32</v>
      </c>
      <c r="J28" s="12">
        <f ca="1">ROUND(INDIRECT(ADDRESS(ROW()+(0), COLUMN()+(-3), 1))*INDIRECT(ADDRESS(ROW()+(0), COLUMN()+(-1), 1)), 2)</f>
        <v>1.6</v>
      </c>
    </row>
    <row r="29" spans="1:10" ht="13.50" thickBot="1" customHeight="1">
      <c r="A29" s="1" t="s">
        <v>65</v>
      </c>
      <c r="B29" s="1"/>
      <c r="C29" s="10" t="s">
        <v>66</v>
      </c>
      <c r="D29" s="10"/>
      <c r="E29" s="1" t="s">
        <v>67</v>
      </c>
      <c r="F29" s="1"/>
      <c r="G29" s="11">
        <v>0.063</v>
      </c>
      <c r="H29" s="11"/>
      <c r="I29" s="12">
        <v>21.75</v>
      </c>
      <c r="J29" s="12">
        <f ca="1">ROUND(INDIRECT(ADDRESS(ROW()+(0), COLUMN()+(-3), 1))*INDIRECT(ADDRESS(ROW()+(0), COLUMN()+(-1), 1)), 2)</f>
        <v>1.37</v>
      </c>
    </row>
    <row r="30" spans="1:10" ht="13.50" thickBot="1" customHeight="1">
      <c r="A30" s="1" t="s">
        <v>68</v>
      </c>
      <c r="B30" s="1"/>
      <c r="C30" s="10" t="s">
        <v>69</v>
      </c>
      <c r="D30" s="10"/>
      <c r="E30" s="1" t="s">
        <v>70</v>
      </c>
      <c r="F30" s="1"/>
      <c r="G30" s="11">
        <v>0.152</v>
      </c>
      <c r="H30" s="11"/>
      <c r="I30" s="12">
        <v>24.5</v>
      </c>
      <c r="J30" s="12">
        <f ca="1">ROUND(INDIRECT(ADDRESS(ROW()+(0), COLUMN()+(-3), 1))*INDIRECT(ADDRESS(ROW()+(0), COLUMN()+(-1), 1)), 2)</f>
        <v>3.72</v>
      </c>
    </row>
    <row r="31" spans="1:10" ht="13.50" thickBot="1" customHeight="1">
      <c r="A31" s="1" t="s">
        <v>71</v>
      </c>
      <c r="B31" s="1"/>
      <c r="C31" s="10" t="s">
        <v>72</v>
      </c>
      <c r="D31" s="10"/>
      <c r="E31" s="1" t="s">
        <v>73</v>
      </c>
      <c r="F31" s="1"/>
      <c r="G31" s="13">
        <v>0.152</v>
      </c>
      <c r="H31" s="13"/>
      <c r="I31" s="14">
        <v>20.46</v>
      </c>
      <c r="J31" s="14">
        <f ca="1">ROUND(INDIRECT(ADDRESS(ROW()+(0), COLUMN()+(-3), 1))*INDIRECT(ADDRESS(ROW()+(0), COLUMN()+(-1), 1)), 2)</f>
        <v>3.11</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28.91</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71.51</v>
      </c>
      <c r="J34" s="14">
        <f ca="1">ROUND(INDIRECT(ADDRESS(ROW()+(0), COLUMN()+(-3), 1))*INDIRECT(ADDRESS(ROW()+(0), COLUMN()+(-1), 1))/100, 2)</f>
        <v>1.43</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72.94</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