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<sst xmlns="http://schemas.openxmlformats.org/spreadsheetml/2006/main" count="45" uniqueCount="45">
  <si>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</si>
  <si>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QRL010</t>
  </si>
  <si>
    <t xml:space="preserve">m</t>
  </si>
  <si>
    <t xml:space="preserve">Aiguafons metàl·lic.</t>
  </si>
  <si>
    <r>
      <rPr>
        <sz val="7.80"/>
        <color rgb="FF000000"/>
        <rFont val="Arial"/>
        <family val="2"/>
      </rPr>
      <t xml:space="preserve">Aiguafons realitzat amb doble envà alleugerit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gruix cadascun, massissat de morter de ciment M-5 i </t>
    </r>
    <r>
      <rPr>
        <b/>
        <sz val="7.80"/>
        <color rgb="FF000000"/>
        <rFont val="Arial"/>
        <family val="2"/>
      </rPr>
      <t xml:space="preserve">planxa de plom laminat de 2,00 mm d'espessor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</si>
  <si>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</si>
  <si>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</si>
  <si>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</si>
  <si>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</si>
  <si>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</si>
  <si>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</si>
  <si>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mt13vap010b</t>
  </si>
  <si>
    <t xml:space="preserve">m²</t>
  </si>
  <si>
    <t xml:space="preserve">Planxa de plom laminat de 2,00 mm d'espessor.</t>
  </si>
  <si>
    <t xml:space="preserve">mt04lcc010c</t>
  </si>
  <si>
    <t xml:space="preserve">Ut</t>
  </si>
  <si>
    <t xml:space="preserve">Maó ceràmic buit (totxana), per revestir, 29x14x9 cm, segons UNE-EN 771-1.</t>
  </si>
  <si>
    <t xml:space="preserve">mt09mor010c</t>
  </si>
  <si>
    <t xml:space="preserve">m³</t>
  </si>
  <si>
    <t xml:space="preserve">Morter de ciment CEM II/B-P 32,5 N tipus M-5, confeccionat en obra con 250 kg/m³ de ciment i una proporció en volum 1/6.</t>
  </si>
  <si>
    <t xml:space="preserve">mo019</t>
  </si>
  <si>
    <t xml:space="preserve">h</t>
  </si>
  <si>
    <t xml:space="preserve">Oficial 1ª construcció.</t>
  </si>
  <si>
    <t xml:space="preserve">mo075</t>
  </si>
  <si>
    <t xml:space="preserve">h</t>
  </si>
  <si>
    <t xml:space="preserve">Ajudant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</si>
  <si>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</si>
  <si>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</si>
  <si>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</si>
  <si>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</si>
  <si>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</si>
  <si>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</si>
  <si>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</si>
  <si>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45,76€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</si>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</sst>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3.35" customWidth="1"/>
    <col min="3" max="3" width="3.64" customWidth="1"/>
    <col min="4" max="4" width="70.09" customWidth="1"/>
    <col min="5" max="5" width="2.48" customWidth="1"/>
    <col min="6" max="6" width="7.14" customWidth="1"/>
    <col min="7" max="7" width="1.60" customWidth="1"/>
    <col min="8" max="8" width="9.47" customWidth="1"/>
    <col min="9" max="9" width="3.21" customWidth="1"/>
    <col min="10" max="10" width="5.39" customWidth="1"/>
    <col min="11" max="11" width="1.17" customWidth="1"/>
    <col min="12" max="12" width="1.02" customWidth="1"/>
    <col min="13" max="13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5"/>
      <c r="L3" s="5"/>
      <c r="M3" s="5"/>
    </row>
    <row r="4" spans="1:13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  <c r="L7" s="9"/>
      <c r="M7" s="9"/>
    </row>
    <row r="8" spans="1:13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0.693000</v>
      </c>
      <c r="G8" s="16">
        <v>35.120000</v>
      </c>
      <c r="H8" s="16"/>
      <c r="I8" s="16">
        <f ca="1">ROUND(INDIRECT(ADDRESS(ROW()+(0), COLUMN()+(-3), 1))*INDIRECT(ADDRESS(ROW()+(0), COLUMN()+(-2), 1)), 2)</f>
        <v>24.340000</v>
      </c>
      <c r="J8" s="16"/>
      <c r="K8" s="16"/>
      <c r="L8" s="16"/>
      <c r="M8" s="16"/>
    </row>
    <row r="9" spans="1:13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20.000000</v>
      </c>
      <c r="G9" s="20">
        <v>0.220000</v>
      </c>
      <c r="H9" s="20"/>
      <c r="I9" s="20">
        <f ca="1">ROUND(INDIRECT(ADDRESS(ROW()+(0), COLUMN()+(-3), 1))*INDIRECT(ADDRESS(ROW()+(0), COLUMN()+(-2), 1)), 2)</f>
        <v>4.400000</v>
      </c>
      <c r="J9" s="20"/>
      <c r="K9" s="20"/>
      <c r="L9" s="20"/>
      <c r="M9" s="20"/>
    </row>
    <row r="10" spans="1:13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115.300000</v>
      </c>
      <c r="H10" s="20"/>
      <c r="I10" s="20">
        <f ca="1">ROUND(INDIRECT(ADDRESS(ROW()+(0), COLUMN()+(-3), 1))*INDIRECT(ADDRESS(ROW()+(0), COLUMN()+(-2), 1)), 2)</f>
        <v>3.110000</v>
      </c>
      <c r="J10" s="20"/>
      <c r="K10" s="20"/>
      <c r="L10" s="20"/>
      <c r="M10" s="20"/>
    </row>
    <row r="11" spans="1:13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2.155000</v>
      </c>
      <c r="G11" s="20">
        <v>23.300000</v>
      </c>
      <c r="H11" s="20"/>
      <c r="I11" s="20">
        <f ca="1">ROUND(INDIRECT(ADDRESS(ROW()+(0), COLUMN()+(-3), 1))*INDIRECT(ADDRESS(ROW()+(0), COLUMN()+(-2), 1)), 2)</f>
        <v>50.210000</v>
      </c>
      <c r="J11" s="20"/>
      <c r="K11" s="20"/>
      <c r="L11" s="20"/>
      <c r="M11" s="20"/>
    </row>
    <row r="12" spans="1:13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0.711000</v>
      </c>
      <c r="G12" s="20">
        <v>20.680000</v>
      </c>
      <c r="H12" s="20"/>
      <c r="I12" s="20">
        <f ca="1">ROUND(INDIRECT(ADDRESS(ROW()+(0), COLUMN()+(-3), 1))*INDIRECT(ADDRESS(ROW()+(0), COLUMN()+(-2), 1)), 2)</f>
        <v>14.700000</v>
      </c>
      <c r="J12" s="20"/>
      <c r="K12" s="20"/>
      <c r="L12" s="20"/>
      <c r="M12" s="20"/>
    </row>
    <row r="13" spans="1:13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1.077000</v>
      </c>
      <c r="G13" s="24">
        <v>19.470000</v>
      </c>
      <c r="H13" s="24"/>
      <c r="I13" s="24">
        <f ca="1">ROUND(INDIRECT(ADDRESS(ROW()+(0), COLUMN()+(-3), 1))*INDIRECT(ADDRESS(ROW()+(0), COLUMN()+(-2), 1)), 2)</f>
        <v>20.970000</v>
      </c>
      <c r="J13" s="24"/>
      <c r="K13" s="24"/>
      <c r="L13" s="24"/>
      <c r="M13" s="24"/>
    </row>
    <row r="14" spans="1:13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117.730000</v>
      </c>
      <c r="H14" s="16"/>
      <c r="I14" s="16">
        <f ca="1">ROUND(INDIRECT(ADDRESS(ROW()+(0), COLUMN()+(-3), 1))*INDIRECT(ADDRESS(ROW()+(0), COLUMN()+(-2), 1))/100, 2)</f>
        <v>2.350000</v>
      </c>
      <c r="J14" s="16"/>
      <c r="K14" s="16"/>
      <c r="L14" s="16"/>
      <c r="M14" s="16"/>
    </row>
    <row r="15" spans="1:13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120.080000</v>
      </c>
      <c r="H15" s="24"/>
      <c r="I15" s="24">
        <f ca="1">ROUND(INDIRECT(ADDRESS(ROW()+(0), COLUMN()+(-3), 1))*INDIRECT(ADDRESS(ROW()+(0), COLUMN()+(-2), 1))/100, 2)</f>
        <v>3.600000</v>
      </c>
      <c r="J15" s="24"/>
      <c r="K15" s="24"/>
      <c r="L15" s="24"/>
      <c r="M15" s="24"/>
    </row>
    <row r="16" spans="1:13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6"/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123.680000</v>
      </c>
      <c r="J16" s="26"/>
      <c r="K16" s="26"/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 t="s">
        <v>37</v>
      </c>
      <c r="I19" s="27"/>
      <c r="J19" s="27" t="s">
        <v>38</v>
      </c>
      <c r="K19" s="27"/>
      <c r="L19" s="27"/>
      <c r="M19" s="27"/>
    </row>
    <row r="20" spans="1:13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>
        <v>122013.000000</v>
      </c>
      <c r="I20" s="29"/>
      <c r="J20" s="29" t="s">
        <v>40</v>
      </c>
      <c r="K20" s="29"/>
      <c r="L20" s="29"/>
      <c r="M20" s="29"/>
    </row>
    <row r="21" spans="1:13" ht="12.00" thickBot="1" customHeight="1">
      <c r="A21" s="30" t="s">
        <v>41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  <c r="M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55">
    <mergeCell ref="A1:M1"/>
    <mergeCell ref="B3:C3"/>
    <mergeCell ref="D3:J3"/>
    <mergeCell ref="A4:M4"/>
    <mergeCell ref="A7:B7"/>
    <mergeCell ref="D7:E7"/>
    <mergeCell ref="G7:H7"/>
    <mergeCell ref="I7:M7"/>
    <mergeCell ref="A8:B8"/>
    <mergeCell ref="D8:E8"/>
    <mergeCell ref="G8:H8"/>
    <mergeCell ref="I8:M8"/>
    <mergeCell ref="A9:B9"/>
    <mergeCell ref="D9:E9"/>
    <mergeCell ref="G9:H9"/>
    <mergeCell ref="I9:M9"/>
    <mergeCell ref="A10:B10"/>
    <mergeCell ref="D10:E10"/>
    <mergeCell ref="G10:H10"/>
    <mergeCell ref="I10:M10"/>
    <mergeCell ref="A11:B11"/>
    <mergeCell ref="D11:E11"/>
    <mergeCell ref="G11:H11"/>
    <mergeCell ref="I11:M11"/>
    <mergeCell ref="A12:B12"/>
    <mergeCell ref="D12:E12"/>
    <mergeCell ref="G12:H12"/>
    <mergeCell ref="I12:M12"/>
    <mergeCell ref="A13:B13"/>
    <mergeCell ref="D13:E13"/>
    <mergeCell ref="G13:H13"/>
    <mergeCell ref="I13:M13"/>
    <mergeCell ref="A14:B14"/>
    <mergeCell ref="D14:E14"/>
    <mergeCell ref="G14:H14"/>
    <mergeCell ref="I14:M14"/>
    <mergeCell ref="A15:B15"/>
    <mergeCell ref="D15:E15"/>
    <mergeCell ref="G15:H15"/>
    <mergeCell ref="I15:M15"/>
    <mergeCell ref="A16:E16"/>
    <mergeCell ref="G16:H16"/>
    <mergeCell ref="I16:M16"/>
    <mergeCell ref="A19:D19"/>
    <mergeCell ref="E19:G19"/>
    <mergeCell ref="H19:I19"/>
    <mergeCell ref="J19:M19"/>
    <mergeCell ref="A20:D20"/>
    <mergeCell ref="E20:G21"/>
    <mergeCell ref="H20:I21"/>
    <mergeCell ref="J20:M21"/>
    <mergeCell ref="A21:D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