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<sst xmlns="http://schemas.openxmlformats.org/spreadsheetml/2006/main" count="45" uniqueCount="45">
  <si>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</si>
  <si>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QRL010</t>
  </si>
  <si>
    <t xml:space="preserve">m</t>
  </si>
  <si>
    <t xml:space="preserve">Aiguafons metàl·lic.</t>
  </si>
  <si>
    <r>
      <rPr>
        <sz val="7.80"/>
        <color rgb="FF000000"/>
        <rFont val="Arial"/>
        <family val="2"/>
      </rPr>
      <t xml:space="preserve">Aiguafons realitzat amb doble envà alleugerit de </t>
    </r>
    <r>
      <rPr>
        <b/>
        <sz val="7.80"/>
        <color rgb="FF000000"/>
        <rFont val="Arial"/>
        <family val="2"/>
      </rPr>
      <t xml:space="preserve">9</t>
    </r>
    <r>
      <rPr>
        <sz val="7.80"/>
        <color rgb="FF000000"/>
        <rFont val="Arial"/>
        <family val="2"/>
      </rPr>
      <t xml:space="preserve"> cm de gruix cadascun, massissat de morter de ciment M-5 i </t>
    </r>
    <r>
      <rPr>
        <b/>
        <sz val="7.80"/>
        <color rgb="FF000000"/>
        <rFont val="Arial"/>
        <family val="2"/>
      </rPr>
      <t xml:space="preserve">planxa d'acer galvanitzat de 0,70 mm d'espessor i 500 mm de desenvolupament, preformada</t>
    </r>
    <r>
      <rPr>
        <sz val="7.80"/>
        <color rgb="FF000000"/>
        <rFont val="Arial"/>
        <family val="2"/>
      </rPr>
      <t xml:space="preserve">.</t>
    </r>
  </si>
  <si>
    <t xml:space="preserve">Descompost</t>
  </si>
  <si>
    <t xml:space="preserve">Ud</t>
  </si>
  <si>
    <t xml:space="preserve">Descomposició</t>
  </si>
  <si>
    <t xml:space="preserve">Rend.</t>
  </si>
  <si>
    <t xml:space="preserve">Preu unitari</t>
  </si>
  <si>
    <t xml:space="preserve">Preu partida</t>
  </si>
  <si>
    <t xml:space="preserve">mt13vaa010b</t>
  </si>
  <si>
    <t xml:space="preserve">Ut</t>
  </si>
  <si>
    <t xml:space="preserve">Planxa d'acer galvanitzat de 0,70 mm d'espessor i 500 mm de desenvolupament, preformada.</t>
  </si>
  <si>
    <t xml:space="preserve">mt04lcc010c</t>
  </si>
  <si>
    <t xml:space="preserve">Ut</t>
  </si>
  <si>
    <t xml:space="preserve">Maó ceràmic buit (totxana), per revestir, 29x14x9 cm, segons UNE-EN 771-1.</t>
  </si>
  <si>
    <t xml:space="preserve">mt09mor010c</t>
  </si>
  <si>
    <t xml:space="preserve">m³</t>
  </si>
  <si>
    <t xml:space="preserve">Morter de ciment CEM II/B-P 32,5 N tipus M-5, confeccionat en obra con 250 kg/m³ de ciment i una proporció en volum 1/6.</t>
  </si>
  <si>
    <t xml:space="preserve">mo019</t>
  </si>
  <si>
    <t xml:space="preserve">h</t>
  </si>
  <si>
    <t xml:space="preserve">Oficial 1ª construcció.</t>
  </si>
  <si>
    <t xml:space="preserve">mo075</t>
  </si>
  <si>
    <t xml:space="preserve">h</t>
  </si>
  <si>
    <t xml:space="preserve">Ajudant construcció.</t>
  </si>
  <si>
    <t xml:space="preserve">mo111</t>
  </si>
  <si>
    <t xml:space="preserve">h</t>
  </si>
  <si>
    <t xml:space="preserve">Peó ordinari construcció.</t>
  </si>
  <si>
    <t xml:space="preserve">%</t>
  </si>
  <si>
    <t xml:space="preserve">Mitjans auxiliars</t>
  </si>
  <si>
    <t xml:space="preserve">%</t>
  </si>
  <si>
    <t xml:space="preserve">Costos indirectes</t>
  </si>
  <si>
    <t xml:space="preserve">Cost de manteniment decennal: 23,37€ en els primers 10 anys.</t>
  </si>
  <si>
    <t xml:space="preserve">Total:</t>
  </si>
  <si>
    <t xml:space="preserve">Referència norma UNE i Títol de la norma transposició de norma armonitzada</t>
  </si>
  <si>
    <r>
      <rPr>
        <sz val="7.80"/>
        <color rgb="FF000000"/>
        <rFont val="Arial"/>
        <family val="2"/>
      </rPr>
      <t xml:space="preserve">Aplicabilitat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</si>
  <si>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Obligatorietat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</si>
  <si>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</si>
  <si>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771-1:2011</t>
  </si>
  <si>
    <t xml:space="preserve">2+/4</t>
  </si>
  <si>
    <t xml:space="preserve">Especificaciones de piezas para fábrica de albañilería. Parte 1: Piezas de arcilla cocida </t>
  </si>
  <si>
    <t xml:space="preserve">(1) Data d'aplicabilitat de la norma armonitzada i inici del període de coexistència</t>
  </si>
  <si>
    <t xml:space="preserve">(2) Data final del període de coexistència / entrada en vigor marcat CE</t>
  </si>
  <si>
    <t xml:space="preserve">(3) Sistema d'avaluació i verificació de la constància de les prestacions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</si>
</sst>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97" customWidth="1"/>
    <col min="2" max="2" width="3.64" customWidth="1"/>
    <col min="3" max="3" width="13.99" customWidth="1"/>
    <col min="4" max="4" width="56.10" customWidth="1"/>
    <col min="5" max="5" width="2.48" customWidth="1"/>
    <col min="6" max="6" width="5.68" customWidth="1"/>
    <col min="7" max="7" width="1.46" customWidth="1"/>
    <col min="8" max="8" width="1.60" customWidth="1"/>
    <col min="9" max="9" width="5.10" customWidth="1"/>
    <col min="10" max="10" width="4.37" customWidth="1"/>
    <col min="11" max="11" width="3.64" customWidth="1"/>
    <col min="12" max="12" width="8.0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3" spans="1:12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5"/>
      <c r="H3" s="5"/>
      <c r="I3" s="5"/>
      <c r="J3" s="5"/>
      <c r="K3" s="5"/>
      <c r="L3" s="5"/>
    </row>
    <row r="4" spans="1:12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7"/>
      <c r="L4" s="8"/>
    </row>
    <row r="7" spans="1:12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 t="s">
        <v>8</v>
      </c>
      <c r="G7" s="9"/>
      <c r="H7" s="9" t="s">
        <v>9</v>
      </c>
      <c r="I7" s="9"/>
      <c r="J7" s="9"/>
      <c r="K7" s="9" t="s">
        <v>10</v>
      </c>
      <c r="L7" s="9"/>
    </row>
    <row r="8" spans="1:12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4">
        <v>1.100000</v>
      </c>
      <c r="G8" s="14"/>
      <c r="H8" s="16">
        <v>3.900000</v>
      </c>
      <c r="I8" s="16"/>
      <c r="J8" s="16"/>
      <c r="K8" s="16">
        <f ca="1">ROUND(INDIRECT(ADDRESS(ROW()+(0), COLUMN()+(-5), 1))*INDIRECT(ADDRESS(ROW()+(0), COLUMN()+(-3), 1)), 2)</f>
        <v>4.290000</v>
      </c>
      <c r="L8" s="16"/>
    </row>
    <row r="9" spans="1:12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9">
        <v>20.000000</v>
      </c>
      <c r="G9" s="19"/>
      <c r="H9" s="20">
        <v>0.220000</v>
      </c>
      <c r="I9" s="20"/>
      <c r="J9" s="20"/>
      <c r="K9" s="20">
        <f ca="1">ROUND(INDIRECT(ADDRESS(ROW()+(0), COLUMN()+(-5), 1))*INDIRECT(ADDRESS(ROW()+(0), COLUMN()+(-3), 1)), 2)</f>
        <v>4.400000</v>
      </c>
      <c r="L9" s="20"/>
    </row>
    <row r="10" spans="1:12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9">
        <v>0.027000</v>
      </c>
      <c r="G10" s="19"/>
      <c r="H10" s="20">
        <v>115.300000</v>
      </c>
      <c r="I10" s="20"/>
      <c r="J10" s="20"/>
      <c r="K10" s="20">
        <f ca="1">ROUND(INDIRECT(ADDRESS(ROW()+(0), COLUMN()+(-5), 1))*INDIRECT(ADDRESS(ROW()+(0), COLUMN()+(-3), 1)), 2)</f>
        <v>3.110000</v>
      </c>
      <c r="L10" s="20"/>
    </row>
    <row r="11" spans="1:12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9">
        <v>1.018000</v>
      </c>
      <c r="G11" s="19"/>
      <c r="H11" s="20">
        <v>23.300000</v>
      </c>
      <c r="I11" s="20"/>
      <c r="J11" s="20"/>
      <c r="K11" s="20">
        <f ca="1">ROUND(INDIRECT(ADDRESS(ROW()+(0), COLUMN()+(-5), 1))*INDIRECT(ADDRESS(ROW()+(0), COLUMN()+(-3), 1)), 2)</f>
        <v>23.720000</v>
      </c>
      <c r="L11" s="20"/>
    </row>
    <row r="12" spans="1:12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9">
        <v>0.711000</v>
      </c>
      <c r="G12" s="19"/>
      <c r="H12" s="20">
        <v>20.680000</v>
      </c>
      <c r="I12" s="20"/>
      <c r="J12" s="20"/>
      <c r="K12" s="20">
        <f ca="1">ROUND(INDIRECT(ADDRESS(ROW()+(0), COLUMN()+(-5), 1))*INDIRECT(ADDRESS(ROW()+(0), COLUMN()+(-3), 1)), 2)</f>
        <v>14.700000</v>
      </c>
      <c r="L12" s="20"/>
    </row>
    <row r="13" spans="1:12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3">
        <v>0.509000</v>
      </c>
      <c r="G13" s="23"/>
      <c r="H13" s="24">
        <v>19.470000</v>
      </c>
      <c r="I13" s="24"/>
      <c r="J13" s="24"/>
      <c r="K13" s="24">
        <f ca="1">ROUND(INDIRECT(ADDRESS(ROW()+(0), COLUMN()+(-5), 1))*INDIRECT(ADDRESS(ROW()+(0), COLUMN()+(-3), 1)), 2)</f>
        <v>9.910000</v>
      </c>
      <c r="L13" s="24"/>
    </row>
    <row r="14" spans="1:12" ht="12.00" thickBot="1" customHeight="1">
      <c r="A14" s="17"/>
      <c r="B14" s="12" t="s">
        <v>29</v>
      </c>
      <c r="C14" s="10" t="s">
        <v>30</v>
      </c>
      <c r="D14" s="10"/>
      <c r="E14" s="10"/>
      <c r="F14" s="14">
        <v>2.000000</v>
      </c>
      <c r="G14" s="14"/>
      <c r="H14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1))), 2)</f>
        <v>60.130000</v>
      </c>
      <c r="I14" s="16"/>
      <c r="J14" s="16"/>
      <c r="K14" s="16">
        <f ca="1">ROUND(INDIRECT(ADDRESS(ROW()+(0), COLUMN()+(-5), 1))*INDIRECT(ADDRESS(ROW()+(0), COLUMN()+(-3), 1))/100, 2)</f>
        <v>1.200000</v>
      </c>
      <c r="L14" s="16"/>
    </row>
    <row r="15" spans="1:12" ht="12.00" thickBot="1" customHeight="1">
      <c r="A15" s="22"/>
      <c r="B15" s="21" t="s">
        <v>31</v>
      </c>
      <c r="C15" s="22" t="s">
        <v>32</v>
      </c>
      <c r="D15" s="22"/>
      <c r="E15" s="22"/>
      <c r="F15" s="23">
        <v>3.000000</v>
      </c>
      <c r="G15" s="23"/>
      <c r="H15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1))), 2)</f>
        <v>61.330000</v>
      </c>
      <c r="I15" s="24"/>
      <c r="J15" s="24"/>
      <c r="K15" s="24">
        <f ca="1">ROUND(INDIRECT(ADDRESS(ROW()+(0), COLUMN()+(-5), 1))*INDIRECT(ADDRESS(ROW()+(0), COLUMN()+(-3), 1))/100, 2)</f>
        <v>1.840000</v>
      </c>
      <c r="L15" s="24"/>
    </row>
    <row r="16" spans="1:12" ht="12.00" thickBot="1" customHeight="1">
      <c r="A16" s="6" t="s">
        <v>33</v>
      </c>
      <c r="B16" s="7"/>
      <c r="C16" s="7"/>
      <c r="D16" s="7"/>
      <c r="E16" s="7"/>
      <c r="F16" s="25"/>
      <c r="G16" s="25"/>
      <c r="H16" s="6" t="s">
        <v>34</v>
      </c>
      <c r="I16" s="6"/>
      <c r="J16" s="6"/>
      <c r="K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63.170000</v>
      </c>
      <c r="L16" s="26"/>
    </row>
    <row r="19" spans="1:12" ht="21.60" thickBot="1" customHeight="1">
      <c r="A19" s="27" t="s">
        <v>35</v>
      </c>
      <c r="B19" s="27"/>
      <c r="C19" s="27"/>
      <c r="D19" s="27"/>
      <c r="E19" s="27" t="s">
        <v>36</v>
      </c>
      <c r="F19" s="27"/>
      <c r="G19" s="27"/>
      <c r="H19" s="27"/>
      <c r="I19" s="27" t="s">
        <v>37</v>
      </c>
      <c r="J19" s="27"/>
      <c r="K19" s="27"/>
      <c r="L19" s="27" t="s">
        <v>38</v>
      </c>
    </row>
    <row r="20" spans="1:12" ht="12.00" thickBot="1" customHeight="1">
      <c r="A20" s="28" t="s">
        <v>39</v>
      </c>
      <c r="B20" s="28"/>
      <c r="C20" s="28"/>
      <c r="D20" s="28"/>
      <c r="E20" s="29">
        <v>122012.000000</v>
      </c>
      <c r="F20" s="29"/>
      <c r="G20" s="29"/>
      <c r="H20" s="29"/>
      <c r="I20" s="29">
        <v>122013.000000</v>
      </c>
      <c r="J20" s="29"/>
      <c r="K20" s="29"/>
      <c r="L20" s="29" t="s">
        <v>40</v>
      </c>
    </row>
    <row r="21" spans="1:12" ht="12.00" thickBot="1" customHeight="1">
      <c r="A21" s="30" t="s">
        <v>41</v>
      </c>
      <c r="B21" s="30"/>
      <c r="C21" s="30"/>
      <c r="D21" s="30"/>
      <c r="E21" s="31"/>
      <c r="F21" s="31"/>
      <c r="G21" s="31"/>
      <c r="H21" s="31"/>
      <c r="I21" s="31"/>
      <c r="J21" s="31"/>
      <c r="K21" s="31"/>
      <c r="L21" s="31"/>
    </row>
    <row r="24" spans="1:1" ht="11.40" thickBot="1" customHeight="1">
      <c r="A24" s="1" t="s">
        <v>42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" ht="11.40" thickBot="1" customHeight="1">
      <c r="A25" s="1" t="s">
        <v>43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" ht="11.40" thickBot="1" customHeight="1">
      <c r="A26" s="1" t="s">
        <v>44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</sheetData>
  <mergeCells count="57">
    <mergeCell ref="A1:L1"/>
    <mergeCell ref="A3:B3"/>
    <mergeCell ref="D3:F3"/>
    <mergeCell ref="G3:I3"/>
    <mergeCell ref="J3:K3"/>
    <mergeCell ref="A4:L4"/>
    <mergeCell ref="C7:E7"/>
    <mergeCell ref="F7:G7"/>
    <mergeCell ref="H7:J7"/>
    <mergeCell ref="K7:L7"/>
    <mergeCell ref="C8:E8"/>
    <mergeCell ref="F8:G8"/>
    <mergeCell ref="H8:J8"/>
    <mergeCell ref="K8:L8"/>
    <mergeCell ref="C9:E9"/>
    <mergeCell ref="F9:G9"/>
    <mergeCell ref="H9:J9"/>
    <mergeCell ref="K9:L9"/>
    <mergeCell ref="C10:E10"/>
    <mergeCell ref="F10:G10"/>
    <mergeCell ref="H10:J10"/>
    <mergeCell ref="K10:L10"/>
    <mergeCell ref="C11:E11"/>
    <mergeCell ref="F11:G11"/>
    <mergeCell ref="H11:J11"/>
    <mergeCell ref="K11:L11"/>
    <mergeCell ref="C12:E12"/>
    <mergeCell ref="F12:G12"/>
    <mergeCell ref="H12:J12"/>
    <mergeCell ref="K12:L12"/>
    <mergeCell ref="C13:E13"/>
    <mergeCell ref="F13:G13"/>
    <mergeCell ref="H13:J13"/>
    <mergeCell ref="K13:L13"/>
    <mergeCell ref="C14:E14"/>
    <mergeCell ref="F14:G14"/>
    <mergeCell ref="H14:J14"/>
    <mergeCell ref="K14:L14"/>
    <mergeCell ref="C15:E15"/>
    <mergeCell ref="F15:G15"/>
    <mergeCell ref="H15:J15"/>
    <mergeCell ref="K15:L15"/>
    <mergeCell ref="A16:E16"/>
    <mergeCell ref="F16:G16"/>
    <mergeCell ref="H16:J16"/>
    <mergeCell ref="K16:L16"/>
    <mergeCell ref="A19:D19"/>
    <mergeCell ref="E19:H19"/>
    <mergeCell ref="I19:K19"/>
    <mergeCell ref="A20:D20"/>
    <mergeCell ref="E20:H21"/>
    <mergeCell ref="I20:K21"/>
    <mergeCell ref="L20:L21"/>
    <mergeCell ref="A21:D21"/>
    <mergeCell ref="A24:L24"/>
    <mergeCell ref="A25:L25"/>
    <mergeCell ref="A26:L26"/>
  </mergeCells>
  <pageMargins left="0.620079" right="0.472441" top="0.472441" bottom="0.472441" header="0.0" footer="0.0"/>
  <pageSetup paperSize="9" orientation="portrait"/>
  <rowBreaks count="0" manualBreakCount="0">
    </rowBreaks>
</worksheet>
</file>