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<sst xmlns="http://schemas.openxmlformats.org/spreadsheetml/2006/main" count="51" uniqueCount="51">
  <si>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</si>
  <si>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QUT030</t>
  </si>
  <si>
    <t xml:space="preserve">m²</t>
  </si>
  <si>
    <t xml:space="preserve">Cobertura de teules ceràmiques.</t>
  </si>
  <si>
    <r>
      <rPr>
        <sz val="8.25"/>
        <color rgb="FF000000"/>
        <rFont val="Arial"/>
        <family val="2"/>
      </rPr>
      <t xml:space="preserve">Cobertura de teules ceràmiques corbes, acabat amb engalba color vermell, 40,8x15x11,6 cm, rebudes amb morter de ciment, industrial, M-2,5, directament sobre la superfície regularitzada del vessant, a coberta inclinada, amb una pendent major del 26%. El preu no inclou la resolució de punts singulars ni les peces especials de la cobertura.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</si>
  <si>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</si>
  <si>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</si>
  <si>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</si>
  <si>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</si>
  <si>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</si>
  <si>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</si>
  <si>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</si>
  <si>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</si>
  <si>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</si>
  <si>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</si>
  <si>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mt09mif010ba</t>
  </si>
  <si>
    <t xml:space="preserve">t</t>
  </si>
  <si>
    <t xml:space="preserve">Morter industrial per a obra de paleta, de ciment, color gris, categoria M-2,5 (resistència a compressió 2,5 N/mm²), subministrat en sacs, segons UNE-EN 998-2.</t>
  </si>
  <si>
    <t xml:space="preserve">mt13tac050a</t>
  </si>
  <si>
    <t xml:space="preserve">U</t>
  </si>
  <si>
    <t xml:space="preserve">Teula ceràmica corba, acabat amb engalba color vermell, 40,8x15x11,6 cm, segons UNE-EN 1304.</t>
  </si>
  <si>
    <t xml:space="preserve">mt13tac100</t>
  </si>
  <si>
    <t xml:space="preserve">kg</t>
  </si>
  <si>
    <t xml:space="preserve">Pigment per morter.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</si>
  <si>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</si>
  <si>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</si>
  <si>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</si>
  <si>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</si>
  <si>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</si>
  <si>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</si>
  <si>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</si>
  <si>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</si>
  <si>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</si>
  <si>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</si>
  <si>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</si>
  <si>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</si>
  <si>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5,61€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</si>
  <si>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</si>
  <si>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</si>
  <si>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</si>
  <si>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</si>
  <si>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</si>
  <si>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</si>
  <si>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</si>
  <si>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</si>
  <si>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1304:2005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</si>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</sst>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4.93" customWidth="1"/>
    <col min="5" max="5" width="75.14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0.01</v>
      </c>
      <c r="H10" s="11"/>
      <c r="I10" s="12">
        <v>1.5</v>
      </c>
      <c r="J10" s="12">
        <f ca="1">ROUND(INDIRECT(ADDRESS(ROW()+(0), COLUMN()+(-3), 1))*INDIRECT(ADDRESS(ROW()+(0), COLUMN()+(-1), 1)), 2)</f>
        <v>0.02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0.056</v>
      </c>
      <c r="H11" s="11"/>
      <c r="I11" s="12">
        <v>49.61</v>
      </c>
      <c r="J11" s="12">
        <f ca="1">ROUND(INDIRECT(ADDRESS(ROW()+(0), COLUMN()+(-3), 1))*INDIRECT(ADDRESS(ROW()+(0), COLUMN()+(-1), 1)), 2)</f>
        <v>2.78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33</v>
      </c>
      <c r="H12" s="11"/>
      <c r="I12" s="12">
        <v>0.88</v>
      </c>
      <c r="J12" s="12">
        <f ca="1">ROUND(INDIRECT(ADDRESS(ROW()+(0), COLUMN()+(-3), 1))*INDIRECT(ADDRESS(ROW()+(0), COLUMN()+(-1), 1)), 2)</f>
        <v>29.04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0.027</v>
      </c>
      <c r="H13" s="13"/>
      <c r="I13" s="14">
        <v>6</v>
      </c>
      <c r="J13" s="14">
        <f ca="1">ROUND(INDIRECT(ADDRESS(ROW()+(0), COLUMN()+(-3), 1))*INDIRECT(ADDRESS(ROW()+(0), COLUMN()+(-1), 1)), 2)</f>
        <v>0.16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32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0.765</v>
      </c>
      <c r="H16" s="11"/>
      <c r="I16" s="12">
        <v>29.67</v>
      </c>
      <c r="J16" s="12">
        <f ca="1">ROUND(INDIRECT(ADDRESS(ROW()+(0), COLUMN()+(-3), 1))*INDIRECT(ADDRESS(ROW()+(0), COLUMN()+(-1), 1)), 2)</f>
        <v>22.7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0.383</v>
      </c>
      <c r="H17" s="13"/>
      <c r="I17" s="14">
        <v>24.86</v>
      </c>
      <c r="J17" s="14">
        <f ca="1">ROUND(INDIRECT(ADDRESS(ROW()+(0), COLUMN()+(-3), 1))*INDIRECT(ADDRESS(ROW()+(0), COLUMN()+(-1), 1)), 2)</f>
        <v>9.52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32.22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64.22</v>
      </c>
      <c r="J20" s="14">
        <f ca="1">ROUND(INDIRECT(ADDRESS(ROW()+(0), COLUMN()+(-3), 1))*INDIRECT(ADDRESS(ROW()+(0), COLUMN()+(-1), 1))/100, 2)</f>
        <v>1.28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65.5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</row>
    <row r="26" spans="1:10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45</v>
      </c>
      <c r="B27" s="28"/>
      <c r="C27" s="28"/>
      <c r="D27" s="28"/>
      <c r="E27" s="28"/>
      <c r="F27" s="29">
        <v>122006</v>
      </c>
      <c r="G27" s="29"/>
      <c r="H27" s="29">
        <v>122007</v>
      </c>
      <c r="I27" s="29"/>
      <c r="J27" s="29" t="s">
        <v>46</v>
      </c>
    </row>
    <row r="28" spans="1:10" ht="13.50" thickBot="1" customHeight="1">
      <c r="A28" s="30" t="s">
        <v>47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71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