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<sst xmlns="http://schemas.openxmlformats.org/spreadsheetml/2006/main" count="48" uniqueCount="48">
  <si>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</si>
  <si>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RAG051</t>
  </si>
  <si>
    <t xml:space="preserve">m²</t>
  </si>
  <si>
    <t xml:space="preserve">Enrajolat "GRESPANIA", sobre superfície suport interior de fàbrica.</t>
  </si>
  <si>
    <r>
      <rPr>
        <sz val="8.25"/>
        <color rgb="FF000000"/>
        <rFont val="Arial"/>
        <family val="2"/>
      </rPr>
      <t xml:space="preserve">Alicatat amb rajoles ceràmiques de gres porcellànic, estil ciment, sèrie Skyline "GRESPANIA", acabat mat en color blanc, 22x90 cm i 10 mm de gruix, col·locades sobre una superfície suport de fàbrica en parament interior, rebudes amb morter de ciment M-5, sense junt (separació entre rajoles entre 1,5 i 3 mm); amb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</si>
  <si>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</si>
  <si>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</si>
  <si>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</si>
  <si>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</si>
  <si>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</si>
  <si>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</si>
  <si>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</si>
  <si>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</si>
  <si>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</si>
  <si>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</si>
  <si>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mt19awa010</t>
  </si>
  <si>
    <t xml:space="preserve">m</t>
  </si>
  <si>
    <t xml:space="preserve">Cantonera de PVC en cantonades enrajolades.</t>
  </si>
  <si>
    <t xml:space="preserve">mt19agp010aabh</t>
  </si>
  <si>
    <t xml:space="preserve">m²</t>
  </si>
  <si>
    <t xml:space="preserve">Rajola ceràmica de gres porcellànic, estil ciment, sèrie Skyline "GRESPANIA", acabat mat en color blanc, 22x90 cm i 10 mm de gruix, capacitat d'absorció d'aigua E&lt;0,5%, grup BIa, segons UNE-EN 14411.</t>
  </si>
  <si>
    <t xml:space="preserve">mt09mcp020bv</t>
  </si>
  <si>
    <t xml:space="preserve">kg</t>
  </si>
  <si>
    <t xml:space="preserve">Morter de junts cimentós tipus L, color blanc, per junts de fins a 3 mm, compost per ciment blanc d'alta resistència i additius especials.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</si>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</sst>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0.03</v>
      </c>
      <c r="H10" s="11"/>
      <c r="I10" s="12">
        <v>115.3</v>
      </c>
      <c r="J10" s="12">
        <f ca="1">ROUND(INDIRECT(ADDRESS(ROW()+(0), COLUMN()+(-3), 1))*INDIRECT(ADDRESS(ROW()+(0), COLUMN()+(-1), 1)), 2)</f>
        <v>3.46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60.34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0.481</v>
      </c>
      <c r="H16" s="11"/>
      <c r="I16" s="12">
        <v>24.5</v>
      </c>
      <c r="J16" s="12">
        <f ca="1">ROUND(INDIRECT(ADDRESS(ROW()+(0), COLUMN()+(-3), 1))*INDIRECT(ADDRESS(ROW()+(0), COLUMN()+(-1), 1)), 2)</f>
        <v>11.78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0.24</v>
      </c>
      <c r="H17" s="13"/>
      <c r="I17" s="14">
        <v>21.75</v>
      </c>
      <c r="J17" s="14">
        <f ca="1">ROUND(INDIRECT(ADDRESS(ROW()+(0), COLUMN()+(-3), 1))*INDIRECT(ADDRESS(ROW()+(0), COLUMN()+(-1), 1)), 2)</f>
        <v>5.22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77.34</v>
      </c>
      <c r="J20" s="14">
        <f ca="1">ROUND(INDIRECT(ADDRESS(ROW()+(0), COLUMN()+(-3), 1))*INDIRECT(ADDRESS(ROW()+(0), COLUMN()+(-1), 1))/100, 2)</f>
        <v>1.55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78.89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