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<sst xmlns="http://schemas.openxmlformats.org/spreadsheetml/2006/main" count="26" uniqueCount="26">
  <si>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</si>
  <si>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RCG040</t>
  </si>
  <si>
    <t xml:space="preserve">m²</t>
  </si>
  <si>
    <t xml:space="preserve">Sistemes "KERABEN" d'aplacat ceràmic per a façanes.</t>
  </si>
  <si>
    <r>
      <rPr>
        <sz val="7.80"/>
        <color rgb="FF000000"/>
        <rFont val="Arial"/>
        <family val="2"/>
      </rPr>
      <t xml:space="preserve">Aplacat amb </t>
    </r>
    <r>
      <rPr>
        <b/>
        <sz val="7.80"/>
        <color rgb="FF000000"/>
        <rFont val="Arial"/>
        <family val="2"/>
      </rPr>
      <t xml:space="preserve">rajola de gres porcellànic, de gran format, sèrie Metal, model Kursal "KERABEN SYSTEMS", acabat Blanco, de 100x50x1,3 cm, col·locada mitjançant el sistema de Fachada Aplacada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</si>
  <si>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</si>
  <si>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</si>
  <si>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</si>
  <si>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</si>
  <si>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</si>
  <si>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</si>
  <si>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mt12ker020bcm1</t>
  </si>
  <si>
    <t xml:space="preserve">m²</t>
  </si>
  <si>
    <t xml:space="preserve">Rajola de gres porcellànic, de gran format, sèrie Metal, model Kursal "KERABEN SYSTEMS", acabat Blanco, de 100x50x1,3 cm, inclús p/p d'adhesiu de ciment, ancoratges de seguretat i segellat de juntes de col·locació.</t>
  </si>
  <si>
    <t xml:space="preserve">mo013</t>
  </si>
  <si>
    <t xml:space="preserve">h</t>
  </si>
  <si>
    <t xml:space="preserve">Oficial 1ª muntador d'aplacats ceràmics.</t>
  </si>
  <si>
    <t xml:space="preserve">mo079</t>
  </si>
  <si>
    <t xml:space="preserve">h</t>
  </si>
  <si>
    <t xml:space="preserve">Ajudant muntador d'aplacats ceràmics.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</si>
  <si>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</si>
  <si>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</si>
  <si>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</si>
  <si>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</si>
  <si>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37,41€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</si>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</sst>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0.58" customWidth="1"/>
    <col min="3" max="3" width="3.21" customWidth="1"/>
    <col min="4" max="4" width="11.22" customWidth="1"/>
    <col min="5" max="5" width="58.87" customWidth="1"/>
    <col min="6" max="6" width="5.54" customWidth="1"/>
    <col min="7" max="7" width="0.87" customWidth="1"/>
    <col min="8" max="8" width="6.99" customWidth="1"/>
    <col min="9" max="9" width="4.08" customWidth="1"/>
    <col min="10" max="10" width="3.79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91.600000</v>
      </c>
      <c r="I8" s="16"/>
      <c r="J8" s="16">
        <f ca="1">ROUND(INDIRECT(ADDRESS(ROW()+(0), COLUMN()+(-4), 1))*INDIRECT(ADDRESS(ROW()+(0), COLUMN()+(-2), 1)), 2)</f>
        <v>91.600000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1.412000</v>
      </c>
      <c r="G9" s="19"/>
      <c r="H9" s="20">
        <v>24.080000</v>
      </c>
      <c r="I9" s="20"/>
      <c r="J9" s="20">
        <f ca="1">ROUND(INDIRECT(ADDRESS(ROW()+(0), COLUMN()+(-4), 1))*INDIRECT(ADDRESS(ROW()+(0), COLUMN()+(-2), 1)), 2)</f>
        <v>34.000000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1.412000</v>
      </c>
      <c r="G10" s="23"/>
      <c r="H10" s="24">
        <v>20.680000</v>
      </c>
      <c r="I10" s="24"/>
      <c r="J10" s="24">
        <f ca="1">ROUND(INDIRECT(ADDRESS(ROW()+(0), COLUMN()+(-4), 1))*INDIRECT(ADDRESS(ROW()+(0), COLUMN()+(-2), 1)), 2)</f>
        <v>29.200000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154.800000</v>
      </c>
      <c r="I11" s="16"/>
      <c r="J11" s="16">
        <f ca="1">ROUND(INDIRECT(ADDRESS(ROW()+(0), COLUMN()+(-4), 1))*INDIRECT(ADDRESS(ROW()+(0), COLUMN()+(-2), 1))/100, 2)</f>
        <v>3.100000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157.900000</v>
      </c>
      <c r="I12" s="24"/>
      <c r="J12" s="24">
        <f ca="1">ROUND(INDIRECT(ADDRESS(ROW()+(0), COLUMN()+(-4), 1))*INDIRECT(ADDRESS(ROW()+(0), COLUMN()+(-2), 1))/100, 2)</f>
        <v>4.740000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162.640000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