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<sst xmlns="http://schemas.openxmlformats.org/spreadsheetml/2006/main" count="49" uniqueCount="49">
  <si>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</si>
  <si>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RPR050</t>
  </si>
  <si>
    <t xml:space="preserve">m²</t>
  </si>
  <si>
    <t xml:space="preserve">Estucat de calç aèria apagada, sobre parament exterior.</t>
  </si>
  <si>
    <r>
      <rPr>
        <sz val="8.25"/>
        <color rgb="FF000000"/>
        <rFont val="Arial"/>
        <family val="2"/>
      </rPr>
      <t xml:space="preserve">Estucat de calç aèria apagada format per: una primera capa de beurada fluida, tipus CL 90-S ML, a base de calç aèria hidratada, amb una relació aigua/calç de 2,7 dosificada en pes i 300 kg/m³ de calç i una segona capa de pasta de calç, tipus CL 90-S PL, a base de calç aèria hidratada, amb una relació aigua/calç de 2 dosificada en pes i 350 kg/m³ de calç, per a la posterior aplicació de capa base de morter natural de calç sense additius, tipus GP CSII W1, segons UNE-EN 998-1, de color Natural, de 15 mm d'espessor, reglejat, amb acabat rugós, aplicat manualment i capa de terminació de morter natural de calç sense additius, tipus CR CSII W1, segons UNE-EN 998-1, de color Blanco, de 7 mm d'espessor, amb acabat remolinat, aplicat manualment; sobre parament exterior d'entramat lleuger de fusta i palla.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</si>
  <si>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</si>
  <si>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</si>
  <si>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</si>
  <si>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</si>
  <si>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</si>
  <si>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</si>
  <si>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</si>
  <si>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</si>
  <si>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</si>
  <si>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</si>
  <si>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mt08cal011a</t>
  </si>
  <si>
    <t xml:space="preserve">kg</t>
  </si>
  <si>
    <t xml:space="preserve">Calç aèria hidratada, tipus CL 90-S, segons UNE-EN 459-1, en sacs.</t>
  </si>
  <si>
    <t xml:space="preserve">mt28mcu010ce</t>
  </si>
  <si>
    <t xml:space="preserve">kg</t>
  </si>
  <si>
    <t xml:space="preserve">Morter natural de calç sense additius, tipus GP CSII W1, segons UNE-EN 998-1, per a ús en interiors o en exteriors, de color Natural, compost per calç hidratada en pols CL 90-S, segons UNE-EN 459-1, i àrids seleccionats amb granulometria de fins a 3 mm de diàmetre, sense pigmentació, subministrat en sacs.</t>
  </si>
  <si>
    <t xml:space="preserve">mt28mcu010da</t>
  </si>
  <si>
    <t xml:space="preserve">kg</t>
  </si>
  <si>
    <t xml:space="preserve">Morter natural de calç sense additius, tipus CR CSII W1, segons UNE-EN 998-1, per a ús en interiors o en exteriors, de color Blanco, compost per calç hidratada en pols CL 90-S, segons UNE-EN 459-1, àrids seleccionats amb granulometria de fins a 1 mm de diàmetre i pigments minerals, subministrat en sacs.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</si>
  <si>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</si>
  <si>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</si>
  <si>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</si>
  <si>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</si>
  <si>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</si>
  <si>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</si>
  <si>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</si>
  <si>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</si>
  <si>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</si>
  <si>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</si>
  <si>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</si>
  <si>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</si>
  <si>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</si>
  <si>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</si>
  <si>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</si>
  <si>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</si>
  <si>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</si>
  <si>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</si>
  <si>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</si>
  <si>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Cales para la construcción. Parte 1: Definiciones, especificaciones y criterios de conformidad</t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</si>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</sst>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12" customWidth="1"/>
    <col min="4" max="4" width="74.12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0.012</v>
      </c>
      <c r="G10" s="11"/>
      <c r="H10" s="12">
        <v>1.5</v>
      </c>
      <c r="I10" s="12">
        <f ca="1">ROUND(INDIRECT(ADDRESS(ROW()+(0), COLUMN()+(-3), 1))*INDIRECT(ADDRESS(ROW()+(0), COLUMN()+(-1), 1)), 2)</f>
        <v>0.02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1.3</v>
      </c>
      <c r="G11" s="11"/>
      <c r="H11" s="12">
        <v>0.44</v>
      </c>
      <c r="I11" s="12">
        <f ca="1">ROUND(INDIRECT(ADDRESS(ROW()+(0), COLUMN()+(-3), 1))*INDIRECT(ADDRESS(ROW()+(0), COLUMN()+(-1), 1)), 2)</f>
        <v>0.57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30</v>
      </c>
      <c r="G12" s="11"/>
      <c r="H12" s="12">
        <v>0.24</v>
      </c>
      <c r="I12" s="12">
        <f ca="1">ROUND(INDIRECT(ADDRESS(ROW()+(0), COLUMN()+(-3), 1))*INDIRECT(ADDRESS(ROW()+(0), COLUMN()+(-1), 1)), 2)</f>
        <v>7.2</v>
      </c>
    </row>
    <row r="13" spans="1:9" ht="45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14</v>
      </c>
      <c r="G13" s="13"/>
      <c r="H13" s="14">
        <v>0.38</v>
      </c>
      <c r="I13" s="14">
        <f ca="1">ROUND(INDIRECT(ADDRESS(ROW()+(0), COLUMN()+(-3), 1))*INDIRECT(ADDRESS(ROW()+(0), COLUMN()+(-1), 1)), 2)</f>
        <v>5.32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13.11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1.25</v>
      </c>
      <c r="G16" s="11"/>
      <c r="H16" s="12">
        <v>27.5</v>
      </c>
      <c r="I16" s="12">
        <f ca="1">ROUND(INDIRECT(ADDRESS(ROW()+(0), COLUMN()+(-3), 1))*INDIRECT(ADDRESS(ROW()+(0), COLUMN()+(-1), 1)), 2)</f>
        <v>34.38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0.638</v>
      </c>
      <c r="G17" s="13"/>
      <c r="H17" s="14">
        <v>23.04</v>
      </c>
      <c r="I17" s="14">
        <f ca="1">ROUND(INDIRECT(ADDRESS(ROW()+(0), COLUMN()+(-3), 1))*INDIRECT(ADDRESS(ROW()+(0), COLUMN()+(-1), 1)), 2)</f>
        <v>14.7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49.08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62.19</v>
      </c>
      <c r="I20" s="14">
        <f ca="1">ROUND(INDIRECT(ADDRESS(ROW()+(0), COLUMN()+(-3), 1))*INDIRECT(ADDRESS(ROW()+(0), COLUMN()+(-1), 1))/100, 2)</f>
        <v>1.24</v>
      </c>
    </row>
    <row r="21" spans="1:9" ht="13.50" thickBot="1" customHeight="1">
      <c r="A21" s="8"/>
      <c r="B21" s="8"/>
      <c r="C21" s="8"/>
      <c r="D21" s="8"/>
      <c r="E21" s="8"/>
      <c r="F21" s="21" t="s">
        <v>36</v>
      </c>
      <c r="G21" s="21"/>
      <c r="H21" s="21"/>
      <c r="I21" s="22">
        <f ca="1">ROUND(SUM(INDIRECT(ADDRESS(ROW()+(-1), COLUMN()+(0), 1)),INDIRECT(ADDRESS(ROW()+(-3), COLUMN()+(0), 1)),INDIRECT(ADDRESS(ROW()+(-7), COLUMN()+(0), 1))), 2)</f>
        <v>63.43</v>
      </c>
    </row>
    <row r="24" spans="1:9" ht="13.50" thickBot="1" customHeight="1">
      <c r="A24" s="23" t="s">
        <v>37</v>
      </c>
      <c r="B24" s="23"/>
      <c r="C24" s="23"/>
      <c r="D24" s="23"/>
      <c r="E24" s="23" t="s">
        <v>38</v>
      </c>
      <c r="F24" s="23"/>
      <c r="G24" s="23" t="s">
        <v>39</v>
      </c>
      <c r="H24" s="23"/>
      <c r="I24" s="23" t="s">
        <v>40</v>
      </c>
    </row>
    <row r="25" spans="1:9" ht="13.50" thickBot="1" customHeight="1">
      <c r="A25" s="24" t="s">
        <v>41</v>
      </c>
      <c r="B25" s="24"/>
      <c r="C25" s="24"/>
      <c r="D25" s="24"/>
      <c r="E25" s="25">
        <v>162011</v>
      </c>
      <c r="F25" s="25"/>
      <c r="G25" s="25">
        <v>162012</v>
      </c>
      <c r="H25" s="25"/>
      <c r="I25" s="25" t="s">
        <v>42</v>
      </c>
    </row>
    <row r="26" spans="1:9" ht="13.50" thickBot="1" customHeight="1">
      <c r="A26" s="26" t="s">
        <v>43</v>
      </c>
      <c r="B26" s="26"/>
      <c r="C26" s="26"/>
      <c r="D26" s="26"/>
      <c r="E26" s="27"/>
      <c r="F26" s="27"/>
      <c r="G26" s="27"/>
      <c r="H26" s="27"/>
      <c r="I26" s="27"/>
    </row>
    <row r="27" spans="1:9" ht="13.50" thickBot="1" customHeight="1">
      <c r="A27" s="24" t="s">
        <v>44</v>
      </c>
      <c r="B27" s="24"/>
      <c r="C27" s="24"/>
      <c r="D27" s="24"/>
      <c r="E27" s="25">
        <v>1.18202e+006</v>
      </c>
      <c r="F27" s="25"/>
      <c r="G27" s="25">
        <v>1.18202e+006</v>
      </c>
      <c r="H27" s="25"/>
      <c r="I27" s="25">
        <v>4</v>
      </c>
    </row>
    <row r="28" spans="1:9" ht="13.50" thickBot="1" customHeight="1">
      <c r="A28" s="26" t="s">
        <v>45</v>
      </c>
      <c r="B28" s="26"/>
      <c r="C28" s="26"/>
      <c r="D28" s="26"/>
      <c r="E28" s="27"/>
      <c r="F28" s="27"/>
      <c r="G28" s="27"/>
      <c r="H28" s="27"/>
      <c r="I28" s="27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48</v>
      </c>
      <c r="B33" s="1"/>
      <c r="C33" s="1"/>
      <c r="D33" s="1"/>
      <c r="E33" s="1"/>
      <c r="F33" s="1"/>
      <c r="G33" s="1"/>
      <c r="H33" s="1"/>
      <c r="I33" s="1"/>
    </row>
  </sheetData>
  <mergeCells count="5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B21"/>
    <mergeCell ref="D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