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<sst xmlns="http://schemas.openxmlformats.org/spreadsheetml/2006/main" count="53" uniqueCount="53">
  <si>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</si>
  <si>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RSA021</t>
  </si>
  <si>
    <t xml:space="preserve">m²</t>
  </si>
  <si>
    <t xml:space="preserve">Capa fina de morter autoanivellant de ciment, "MBCC de Sika".</t>
  </si>
  <si>
    <r>
      <rPr>
        <sz val="8.25"/>
        <color rgb="FF000000"/>
        <rFont val="Arial"/>
        <family val="2"/>
      </rPr>
      <t xml:space="preserve">Capa fina de morter autoanivellant de ciment, monocomponent, MasterTop 544 "MBCC de Sika", CT - C40 - F6 - AR0,5, segons UNE-EN 13813, de 5 mm d'espessor, aplicada mecànicament, per a la regularització i anivellació de la superfície suport interior de formigó o morter, prèvia aplicació d'emprimació monocomponent a base de resines sintètiques modificades sense dissolvents, MasterTile P 303 "MBCC de Sika", de color groc, preparada per rebre paviment plàstic, ceràmic o de resines polimèriques. Inclús banda de panell rígid de poliestirè expandit per a la preparació dels junts perimetrals de dilatació. El preu no inclou el suport de formigó ni el revestiment.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</si>
  <si>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</si>
  <si>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</si>
  <si>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</si>
  <si>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</si>
  <si>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</si>
  <si>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</si>
  <si>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</si>
  <si>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mt09bnc220d</t>
  </si>
  <si>
    <t xml:space="preserve">kg</t>
  </si>
  <si>
    <t xml:space="preserve">Morter autoanivellant de ciment, monocomponent, MasterTop 544 "MBCC de Sika", CT - C40 - F6 - AR0,5, segons UNE-EN 13813, amb resines, àrids seleccionats i fibres sintètiques, amb una resistència a la compressió de 40000 kN/m² i una resistència a la abrasió segons el mètode Böhme UNE-EN 13892-3 de 18,8 cm³ / 50 cm², per a regularització i anivellació de paviments interiors de formigó.</t>
  </si>
  <si>
    <t xml:space="preserve">mt09bnc235d</t>
  </si>
  <si>
    <t xml:space="preserve">l</t>
  </si>
  <si>
    <t xml:space="preserve">Emprimació monocomponent a base de resines sintètiques modificades sense dissolvents, MasterTile P 303 "MBCC de Sika", de color groc, per a l'adherència de morters autoanivellants a suports cementosos, asfàltics o ceràmics.</t>
  </si>
  <si>
    <t xml:space="preserve">mt16pea020a</t>
  </si>
  <si>
    <t xml:space="preserve">m²</t>
  </si>
  <si>
    <t xml:space="preserve">Panell rígid de poliestirè expandit, segons UNE-EN 13163, mecanitzat lateral recte, de 10 mm d'espessor, resistència tèrmica 0,25 m²K/W, conductivitat tèrmica 0,036 W/(mK), per junta de dilatació.</t>
  </si>
  <si>
    <t xml:space="preserve">Subtotal materials:</t>
  </si>
  <si>
    <t xml:space="preserve">Equip i maquinària</t>
  </si>
  <si>
    <t xml:space="preserve">mq06pym020</t>
  </si>
  <si>
    <t xml:space="preserve">h</t>
  </si>
  <si>
    <t xml:space="preserve">Mescladora-bombadora per morters autoanivellants.</t>
  </si>
  <si>
    <t xml:space="preserve">Subtotal equip i maquinària:</t>
  </si>
  <si>
    <t xml:space="preserve">Mà d'obra</t>
  </si>
  <si>
    <t xml:space="preserve">mo031</t>
  </si>
  <si>
    <t xml:space="preserve">h</t>
  </si>
  <si>
    <t xml:space="preserve">Oficial 1ª aplicador de morter autoanivellant.</t>
  </si>
  <si>
    <t xml:space="preserve">mo069</t>
  </si>
  <si>
    <t xml:space="preserve">h</t>
  </si>
  <si>
    <t xml:space="preserve">Ajudant aplicador de morter autoanivellant.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</si>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</sst>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4.59" customWidth="1"/>
    <col min="5" max="5" width="73.27" customWidth="1"/>
    <col min="6" max="6" width="2.04" customWidth="1"/>
    <col min="7" max="7" width="11.90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10</v>
      </c>
      <c r="G10" s="11"/>
      <c r="H10" s="11"/>
      <c r="I10" s="12">
        <v>1.44</v>
      </c>
      <c r="J10" s="12">
        <f ca="1">ROUND(INDIRECT(ADDRESS(ROW()+(0), COLUMN()+(-4), 1))*INDIRECT(ADDRESS(ROW()+(0), COLUMN()+(-1), 1)), 2)</f>
        <v>14.4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0.125</v>
      </c>
      <c r="G11" s="11"/>
      <c r="H11" s="11"/>
      <c r="I11" s="12">
        <v>7.57</v>
      </c>
      <c r="J11" s="12">
        <f ca="1">ROUND(INDIRECT(ADDRESS(ROW()+(0), COLUMN()+(-4), 1))*INDIRECT(ADDRESS(ROW()+(0), COLUMN()+(-1), 1)), 2)</f>
        <v>0.95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3"/>
      <c r="H12" s="13"/>
      <c r="I12" s="14">
        <v>0.92</v>
      </c>
      <c r="J12" s="14">
        <f ca="1">ROUND(INDIRECT(ADDRESS(ROW()+(0), COLUMN()+(-4), 1))*INDIRECT(ADDRESS(ROW()+(0), COLUMN()+(-1), 1)), 2)</f>
        <v>0.09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15.44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0.058</v>
      </c>
      <c r="G15" s="13"/>
      <c r="H15" s="13"/>
      <c r="I15" s="14">
        <v>10.91</v>
      </c>
      <c r="J15" s="14">
        <f ca="1">ROUND(INDIRECT(ADDRESS(ROW()+(0), COLUMN()+(-4), 1))*INDIRECT(ADDRESS(ROW()+(0), COLUMN()+(-1), 1)), 2)</f>
        <v>0.63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0.63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0.043</v>
      </c>
      <c r="G18" s="11"/>
      <c r="H18" s="11"/>
      <c r="I18" s="12">
        <v>29.67</v>
      </c>
      <c r="J18" s="12">
        <f ca="1">ROUND(INDIRECT(ADDRESS(ROW()+(0), COLUMN()+(-4), 1))*INDIRECT(ADDRESS(ROW()+(0), COLUMN()+(-1), 1)), 2)</f>
        <v>1.28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0.071</v>
      </c>
      <c r="G19" s="13"/>
      <c r="H19" s="13"/>
      <c r="I19" s="14">
        <v>26.39</v>
      </c>
      <c r="J19" s="14">
        <f ca="1">ROUND(INDIRECT(ADDRESS(ROW()+(0), COLUMN()+(-4), 1))*INDIRECT(ADDRESS(ROW()+(0), COLUMN()+(-1), 1)), 2)</f>
        <v>1.87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3.15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19.22</v>
      </c>
      <c r="J22" s="14">
        <f ca="1">ROUND(INDIRECT(ADDRESS(ROW()+(0), COLUMN()+(-4), 1))*INDIRECT(ADDRESS(ROW()+(0), COLUMN()+(-1), 1))/100, 2)</f>
        <v>0.38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19.6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182003</v>
      </c>
      <c r="H27" s="29">
        <v>182004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1.07202e+06</v>
      </c>
      <c r="H29" s="29">
        <v>1.07202e+06</v>
      </c>
      <c r="I29" s="29"/>
      <c r="J29" s="29" t="s">
        <v>48</v>
      </c>
    </row>
    <row r="30" spans="1:10" ht="24.0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