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<sst xmlns="http://schemas.openxmlformats.org/spreadsheetml/2006/main" count="53" uniqueCount="53">
  <si>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</si>
  <si>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RSA023</t>
  </si>
  <si>
    <t xml:space="preserve">m²</t>
  </si>
  <si>
    <t xml:space="preserve">Capa fina de morter autoanivellant de ciment, "GRUPO PUMA".</t>
  </si>
  <si>
    <r>
      <rPr>
        <sz val="8.25"/>
        <color rgb="FF000000"/>
        <rFont val="Arial"/>
        <family val="2"/>
      </rPr>
      <t xml:space="preserve">Capa fina de pasta anivelladora de terres Niveland 5 "GRUPO PUMA", CT - C20 - F6 segons UNE-EN 13813, de 2 mm d'espessor, aplicada mecànicament, per a la regularització i anivellació de la superfície suport interior de formigó o morter, prèvia aplicació d'emprimació a base de copolímers acrílics a emulsió aquosa, Paviland Primer R "GRUPO PUMA", preparada per rebre paviment ceràmic, de suro, de fusta, laminatge, flexible o tèxtil. Inclús banda de panell rígid de poliestirè expandit per a la preparació dels junts perimetrals de dilatació. El preu no inclou el suport de formigó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</si>
  <si>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</si>
  <si>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</si>
  <si>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</si>
  <si>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</si>
  <si>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</si>
  <si>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</si>
  <si>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</si>
  <si>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mt09mcp230a</t>
  </si>
  <si>
    <t xml:space="preserve">l</t>
  </si>
  <si>
    <t xml:space="preserve">Emprimació a base de copolímers acrílics a emulsió aquosa, Paviland Primer R "GRUPO PUMA", com pont d'unió.</t>
  </si>
  <si>
    <t xml:space="preserve">mt09mcp200j</t>
  </si>
  <si>
    <t xml:space="preserve">kg</t>
  </si>
  <si>
    <t xml:space="preserve">Pasta anivelladora de terres Niveland 5 "GRUPO PUMA", CT - C20 - F6 segons UNE-EN 13813, composta por ciments especials, àrids seleccionats i additius, per a espessors de 2 a 5 mm, utilitzada en anivellació de paviments.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</si>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</sst>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3.95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1"/>
      <c r="H10" s="11"/>
      <c r="I10" s="12">
        <v>8.82</v>
      </c>
      <c r="J10" s="12"/>
      <c r="K10" s="12">
        <f ca="1">ROUND(INDIRECT(ADDRESS(ROW()+(0), COLUMN()+(-5), 1))*INDIRECT(ADDRESS(ROW()+(0), COLUMN()+(-2), 1)), 2)</f>
        <v>1.32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0.78</v>
      </c>
      <c r="J11" s="12"/>
      <c r="K11" s="12">
        <f ca="1">ROUND(INDIRECT(ADDRESS(ROW()+(0), COLUMN()+(-5), 1))*INDIRECT(ADDRESS(ROW()+(0), COLUMN()+(-2), 1)), 2)</f>
        <v>2.34</v>
      </c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/>
      <c r="K12" s="14">
        <f ca="1">ROUND(INDIRECT(ADDRESS(ROW()+(0), COLUMN()+(-5), 1))*INDIRECT(ADDRESS(ROW()+(0), COLUMN()+(-2), 1)), 2)</f>
        <v>0.09</v>
      </c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3.75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3"/>
      <c r="H15" s="13"/>
      <c r="I15" s="14">
        <v>10.91</v>
      </c>
      <c r="J15" s="14"/>
      <c r="K15" s="14">
        <f ca="1">ROUND(INDIRECT(ADDRESS(ROW()+(0), COLUMN()+(-5), 1))*INDIRECT(ADDRESS(ROW()+(0), COLUMN()+(-2), 1)), 2)</f>
        <v>0.63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1))), 2)</f>
        <v>0.63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0.043</v>
      </c>
      <c r="G18" s="11"/>
      <c r="H18" s="11"/>
      <c r="I18" s="12">
        <v>29.67</v>
      </c>
      <c r="J18" s="12"/>
      <c r="K18" s="12">
        <f ca="1">ROUND(INDIRECT(ADDRESS(ROW()+(0), COLUMN()+(-5), 1))*INDIRECT(ADDRESS(ROW()+(0), COLUMN()+(-2), 1)), 2)</f>
        <v>1.28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0.071</v>
      </c>
      <c r="G19" s="13"/>
      <c r="H19" s="13"/>
      <c r="I19" s="14">
        <v>26.39</v>
      </c>
      <c r="J19" s="14"/>
      <c r="K19" s="14">
        <f ca="1">ROUND(INDIRECT(ADDRESS(ROW()+(0), COLUMN()+(-5), 1))*INDIRECT(ADDRESS(ROW()+(0), COLUMN()+(-2), 1)), 2)</f>
        <v>1.87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1))), 2)</f>
        <v>3.15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COLUMN()+(2), 1)),INDIRECT(ADDRESS(ROW()+(-6), COLUMN()+(2), 1)),INDIRECT(ADDRESS(ROW()+(-9), COLUMN()+(2), 1))), 2)</f>
        <v>7.53</v>
      </c>
      <c r="J22" s="14"/>
      <c r="K22" s="14">
        <f ca="1">ROUND(INDIRECT(ADDRESS(ROW()+(0), COLUMN()+(-5), 1))*INDIRECT(ADDRESS(ROW()+(0), COLUMN()+(-2), 1))/100, 2)</f>
        <v>0.15</v>
      </c>
    </row>
    <row r="23" spans="1:11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5"/>
      <c r="K23" s="26">
        <f ca="1">ROUND(SUM(INDIRECT(ADDRESS(ROW()+(-1), COLUMN()+(0), 1)),INDIRECT(ADDRESS(ROW()+(-3), COLUMN()+(0), 1)),INDIRECT(ADDRESS(ROW()+(-7), COLUMN()+(0), 1)),INDIRECT(ADDRESS(ROW()+(-10), COLUMN()+(0), 1))), 2)</f>
        <v>7.68</v>
      </c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  <c r="K26" s="27"/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  <c r="K27" s="29"/>
    </row>
    <row r="28" spans="1:11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29" spans="1:11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48</v>
      </c>
      <c r="K29" s="29"/>
    </row>
    <row r="30" spans="1:11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9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J13"/>
    <mergeCell ref="A14:B14"/>
    <mergeCell ref="C14:D14"/>
    <mergeCell ref="E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E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