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<sst xmlns="http://schemas.openxmlformats.org/spreadsheetml/2006/main" count="41" uniqueCount="41">
  <si>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</si>
  <si>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RSE015</t>
  </si>
  <si>
    <t xml:space="preserve">m²</t>
  </si>
  <si>
    <t xml:space="preserve">Sòl tècnic continu de plaques de guix amb fibra, sistema "KNAUF".</t>
  </si>
  <si>
    <r>
      <rPr>
        <sz val="8.25"/>
        <color rgb="FF000000"/>
        <rFont val="Arial"/>
        <family val="2"/>
      </rPr>
      <t xml:space="preserve">Sòl tècnic continu, sistema F191.es "KNAUF", de plaques de guix laminat reforçat amb fibres, de 1200x600 mm i 25 mm d'espessor, amb les vores longitudinals encadellades, MH, recolzades sobre bigues (no incloses en aquest preu), preparat per a rebre el paviment (no inclòs en aquest preu).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</si>
  <si>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</si>
  <si>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</si>
  <si>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</si>
  <si>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</si>
  <si>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</si>
  <si>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</si>
  <si>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</si>
  <si>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mt12pik040c</t>
  </si>
  <si>
    <t xml:space="preserve">kg</t>
  </si>
  <si>
    <t xml:space="preserve">Emprimació Estrichgrund "KNAUF", per reduir l'absorció i millorar l'adherència, a base de resines sintètiques en dispersió aquosa i pigments, sense dissolvents.</t>
  </si>
  <si>
    <t xml:space="preserve">mt12psk040c</t>
  </si>
  <si>
    <t xml:space="preserve">m</t>
  </si>
  <si>
    <t xml:space="preserve">Banda perimetral Brio "KNAUF" de llana de roca de 12 mm de gruix, 100 mm d'amplada i 1200 mm de longitud.</t>
  </si>
  <si>
    <t xml:space="preserve">mt12psk045b</t>
  </si>
  <si>
    <t xml:space="preserve">m</t>
  </si>
  <si>
    <t xml:space="preserve">Banda de recolzament autoadhesiva Tecnosol "KNAUF".</t>
  </si>
  <si>
    <t xml:space="preserve">mt12psk050ac</t>
  </si>
  <si>
    <t xml:space="preserve">m²</t>
  </si>
  <si>
    <t xml:space="preserve">Placa de guix laminat reforçat amb fibres, de 1200x600 mm i 25 mm de gruix, amb les vores longitudinals encadellades, MH "KNAUF", per aplicació en sòls tècnics continus; classificació 3/2/A/1, segons UNE-EN 12825.</t>
  </si>
  <si>
    <t xml:space="preserve">mt12psk070b</t>
  </si>
  <si>
    <t xml:space="preserve">U</t>
  </si>
  <si>
    <t xml:space="preserve">Cartutx de 600 ml de cola per a juntes Tecnosol "KNAUF".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</si>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</sst>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5.78" customWidth="1"/>
    <col min="5" max="5" width="75.6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0.38</v>
      </c>
      <c r="H10" s="12">
        <f ca="1">ROUND(INDIRECT(ADDRESS(ROW()+(0), COLUMN()+(-2), 1))*INDIRECT(ADDRESS(ROW()+(0), COLUMN()+(-1), 1)), 2)</f>
        <v>0.08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7.95</v>
      </c>
      <c r="H11" s="12">
        <f ca="1">ROUND(INDIRECT(ADDRESS(ROW()+(0), COLUMN()+(-2), 1))*INDIRECT(ADDRESS(ROW()+(0), COLUMN()+(-1), 1)), 2)</f>
        <v>7.95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0.65</v>
      </c>
      <c r="H12" s="12">
        <f ca="1">ROUND(INDIRECT(ADDRESS(ROW()+(0), COLUMN()+(-2), 1))*INDIRECT(ADDRESS(ROW()+(0), COLUMN()+(-1), 1)), 2)</f>
        <v>0.01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57.64</v>
      </c>
      <c r="H13" s="12">
        <f ca="1">ROUND(INDIRECT(ADDRESS(ROW()+(0), COLUMN()+(-2), 1))*INDIRECT(ADDRESS(ROW()+(0), COLUMN()+(-1), 1)), 2)</f>
        <v>60.52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0.067</v>
      </c>
      <c r="G14" s="14">
        <v>12.11</v>
      </c>
      <c r="H14" s="14">
        <f ca="1">ROUND(INDIRECT(ADDRESS(ROW()+(0), COLUMN()+(-2), 1))*INDIRECT(ADDRESS(ROW()+(0), COLUMN()+(-1), 1)), 2)</f>
        <v>0.81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69.37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0.356</v>
      </c>
      <c r="G17" s="12">
        <v>30.63</v>
      </c>
      <c r="H17" s="12">
        <f ca="1">ROUND(INDIRECT(ADDRESS(ROW()+(0), COLUMN()+(-2), 1))*INDIRECT(ADDRESS(ROW()+(0), COLUMN()+(-1), 1)), 2)</f>
        <v>10.9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0.356</v>
      </c>
      <c r="G18" s="14">
        <v>26.39</v>
      </c>
      <c r="H18" s="14">
        <f ca="1">ROUND(INDIRECT(ADDRESS(ROW()+(0), COLUMN()+(-2), 1))*INDIRECT(ADDRESS(ROW()+(0), COLUMN()+(-1), 1)), 2)</f>
        <v>9.39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20.29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89.66</v>
      </c>
      <c r="H21" s="14">
        <f ca="1">ROUND(INDIRECT(ADDRESS(ROW()+(0), COLUMN()+(-2), 1))*INDIRECT(ADDRESS(ROW()+(0), COLUMN()+(-1), 1))/100, 2)</f>
        <v>1.79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91.45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