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<sst xmlns="http://schemas.openxmlformats.org/spreadsheetml/2006/main" count="41" uniqueCount="41">
  <si>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</si>
  <si>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RSF030</t>
  </si>
  <si>
    <t xml:space="preserve">m²</t>
  </si>
  <si>
    <t xml:space="preserve">Preparació d'encaixonat en paviment.</t>
  </si>
  <si>
    <r>
      <rPr>
        <sz val="8.25"/>
        <color rgb="FF000000"/>
        <rFont val="Arial"/>
        <family val="2"/>
      </rPr>
      <t xml:space="preserve">Preparació d'encaixonat de 12 mm de profunditat en paviment, amb una capa fina de pasta anivelladora de terres, CT - C20 - F6 segons UNE-EN 13813, de 2 mm d'espessor, aplicada manualment, per a la regularització i anivellació de la superfície suport, prèvia aplicació d'emprimació monocomponent a base de resines sintètiques modificades sense dissolvents, de color groc, com a pont d'unió. El preu no inclou el marc perimetral.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</si>
  <si>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</si>
  <si>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</si>
  <si>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</si>
  <si>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</si>
  <si>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</si>
  <si>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</si>
  <si>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</si>
  <si>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mt09mcp200a</t>
  </si>
  <si>
    <t xml:space="preserve">kg</t>
  </si>
  <si>
    <t xml:space="preserve">Pasta anivelladora de terres, CT - C20 - F6 segons UNE-EN 13813, composta por ciments especials, àrids seleccionats i additius, per a espessors de 2 a 5 mm, utilitzada en anivellació de paviments.</t>
  </si>
  <si>
    <t xml:space="preserve">mt09bnc235a</t>
  </si>
  <si>
    <t xml:space="preserve">l</t>
  </si>
  <si>
    <t xml:space="preserve">Emprimació monocomponent a base de resines sintètiques modificades sense dissolvents, de color groc, per a l'adherència de morters autoanivellants a suports cementosos, asfàltics o ceràmics.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</si>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</sst>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0.76</v>
      </c>
      <c r="J10" s="12"/>
      <c r="K10" s="12">
        <f ca="1">ROUND(INDIRECT(ADDRESS(ROW()+(0), COLUMN()+(-4), 1))*INDIRECT(ADDRESS(ROW()+(0), COLUMN()+(-2), 1)), 2)</f>
        <v>3.04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0.125</v>
      </c>
      <c r="H11" s="13"/>
      <c r="I11" s="14">
        <v>7.34</v>
      </c>
      <c r="J11" s="14"/>
      <c r="K11" s="14">
        <f ca="1">ROUND(INDIRECT(ADDRESS(ROW()+(0), COLUMN()+(-4), 1))*INDIRECT(ADDRESS(ROW()+(0), COLUMN()+(-2), 1)), 2)</f>
        <v>0.92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3.96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0.142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4.21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0.142</v>
      </c>
      <c r="H15" s="13"/>
      <c r="I15" s="14">
        <v>24.86</v>
      </c>
      <c r="J15" s="14"/>
      <c r="K15" s="14">
        <f ca="1">ROUND(INDIRECT(ADDRESS(ROW()+(0), COLUMN()+(-4), 1))*INDIRECT(ADDRESS(ROW()+(0), COLUMN()+(-2), 1)), 2)</f>
        <v>3.53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7.74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11.7</v>
      </c>
      <c r="J18" s="14"/>
      <c r="K18" s="14">
        <f ca="1">ROUND(INDIRECT(ADDRESS(ROW()+(0), COLUMN()+(-4), 1))*INDIRECT(ADDRESS(ROW()+(0), COLUMN()+(-2), 1))/100, 2)</f>
        <v>0.23</v>
      </c>
    </row>
    <row r="19" spans="1:11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1"/>
      <c r="K19" s="22">
        <f ca="1">ROUND(SUM(INDIRECT(ADDRESS(ROW()+(-1), COLUMN()+(0), 1)),INDIRECT(ADDRESS(ROW()+(-3), COLUMN()+(0), 1)),INDIRECT(ADDRESS(ROW()+(-7), COLUMN()+(0), 1))), 2)</f>
        <v>11.93</v>
      </c>
    </row>
    <row r="22" spans="1:11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  <c r="K22" s="23"/>
    </row>
    <row r="23" spans="1:11" ht="13.50" thickBot="1" customHeight="1">
      <c r="A23" s="24" t="s">
        <v>35</v>
      </c>
      <c r="B23" s="24"/>
      <c r="C23" s="24"/>
      <c r="D23" s="24"/>
      <c r="E23" s="24"/>
      <c r="F23" s="25">
        <v>182003</v>
      </c>
      <c r="G23" s="25"/>
      <c r="H23" s="25">
        <v>182004</v>
      </c>
      <c r="I23" s="25"/>
      <c r="J23" s="25" t="s">
        <v>36</v>
      </c>
      <c r="K23" s="25"/>
    </row>
    <row r="24" spans="1:11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