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<sst xmlns="http://schemas.openxmlformats.org/spreadsheetml/2006/main" count="38" uniqueCount="38">
  <si>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</si>
  <si>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RSI010</t>
  </si>
  <si>
    <t xml:space="preserve">m²</t>
  </si>
  <si>
    <t xml:space="preserve">Paviment industrial de ciment, sistema "BASF Construction Chemical".</t>
  </si>
  <si>
    <r>
      <rPr>
        <sz val="7.80"/>
        <color rgb="FF000000"/>
        <rFont val="A"/>
        <family val="2"/>
      </rPr>
      <t xml:space="preserve">Paviment industrial de ciment amb solera </t>
    </r>
    <r>
      <rPr>
        <b/>
        <sz val="7.80"/>
        <color rgb="FF000000"/>
        <rFont val="A"/>
        <family val="2"/>
      </rPr>
      <t xml:space="preserve">de formigó en massa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gruix, realitzada amb </t>
    </r>
    <r>
      <rPr>
        <b/>
        <sz val="7.80"/>
        <color rgb="FF000000"/>
        <rFont val="A"/>
        <family val="2"/>
      </rPr>
      <t xml:space="preserve">formigó HM-15/B/20/I fabricat en central i abocament des de camió, estès i vibrat manual</t>
    </r>
    <r>
      <rPr>
        <sz val="7.80"/>
        <color rgb="FF000000"/>
        <rFont val="A"/>
        <family val="2"/>
      </rPr>
      <t xml:space="preserve">; acabat mitjançant remolinat mecànic i tractat superficialment amb </t>
    </r>
    <r>
      <rPr>
        <b/>
        <sz val="7.80"/>
        <color rgb="FF000000"/>
        <rFont val="A"/>
        <family val="2"/>
      </rPr>
      <t xml:space="preserve">morter de rodolament, MasterTop 100 "BASF Construction Chemical", color Gris Natural, amb àrids de quars, pigments i additius, rendiment 5 kg/m²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</si>
  <si>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</si>
  <si>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</si>
  <si>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</si>
  <si>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</si>
  <si>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</si>
  <si>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</si>
  <si>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mt10hmf010Lm</t>
  </si>
  <si>
    <t xml:space="preserve">m³</t>
  </si>
  <si>
    <t xml:space="preserve">Formigó HM-15/B/20/I, fabricat en central.</t>
  </si>
  <si>
    <t xml:space="preserve">mt09bnc010s</t>
  </si>
  <si>
    <t xml:space="preserve">kg</t>
  </si>
  <si>
    <t xml:space="preserve">Morter de rodolament, MasterTop 100 "BASF Construction Chemical", color Gris Natural, compost de ciment, àrids seleccionats de quars, pigments orgànics i additius, amb una densitat aparent de 1330 kg/m³, una resistència a la compressió de 75000 kN/m² i una resistència a la abrasió amb mètode Böhme UNE-EN 13892-3 de 10,9 cm³ / 50 cm².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</si>
  <si>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</si>
  <si>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</si>
  <si>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</si>
  <si>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</si>
  <si>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</si>
  <si>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</si>
  <si>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</si>
  <si>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</si>
  <si>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</si>
  <si>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</si>
  <si>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</si>
  <si>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</si>
  <si>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</si>
  <si>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</si>
  <si>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</si>
  <si>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</si>
  <si>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</si>
  <si>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</si>
  <si>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</si>
  <si>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18,20€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</si>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</sst>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81" customWidth="1"/>
    <col min="4" max="4" width="21.71" customWidth="1"/>
    <col min="5" max="5" width="28.85" customWidth="1"/>
    <col min="6" max="6" width="15.15" customWidth="1"/>
    <col min="7" max="7" width="1.17" customWidth="1"/>
    <col min="8" max="8" width="6.41" customWidth="1"/>
    <col min="9" max="9" width="7.58" customWidth="1"/>
    <col min="10" max="10" width="3.5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0.105000</v>
      </c>
      <c r="I8" s="16">
        <v>66.000000</v>
      </c>
      <c r="J8" s="16"/>
      <c r="K8" s="16">
        <f ca="1">ROUND(INDIRECT(ADDRESS(ROW()+(0), COLUMN()+(-3), 1))*INDIRECT(ADDRESS(ROW()+(0), COLUMN()+(-2), 1)), 2)</f>
        <v>6.930000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20">
        <v>0.490000</v>
      </c>
      <c r="J9" s="20"/>
      <c r="K9" s="20">
        <f ca="1">ROUND(INDIRECT(ADDRESS(ROW()+(0), COLUMN()+(-3), 1))*INDIRECT(ADDRESS(ROW()+(0), COLUMN()+(-2), 1)), 2)</f>
        <v>2.450000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0.022000</v>
      </c>
      <c r="I10" s="20">
        <v>9.270000</v>
      </c>
      <c r="J10" s="20"/>
      <c r="K10" s="20">
        <f ca="1">ROUND(INDIRECT(ADDRESS(ROW()+(0), COLUMN()+(-3), 1))*INDIRECT(ADDRESS(ROW()+(0), COLUMN()+(-2), 1)), 2)</f>
        <v>0.200000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0.018000</v>
      </c>
      <c r="I11" s="20">
        <v>4.670000</v>
      </c>
      <c r="J11" s="20"/>
      <c r="K11" s="20">
        <f ca="1">ROUND(INDIRECT(ADDRESS(ROW()+(0), COLUMN()+(-3),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0.634000</v>
      </c>
      <c r="I12" s="20">
        <v>5.070000</v>
      </c>
      <c r="J12" s="20"/>
      <c r="K12" s="20">
        <f ca="1">ROUND(INDIRECT(ADDRESS(ROW()+(0), COLUMN()+(-3), 1))*INDIRECT(ADDRESS(ROW()+(0), COLUMN()+(-2), 1)), 2)</f>
        <v>3.210000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0.347000</v>
      </c>
      <c r="I13" s="20">
        <v>23.300000</v>
      </c>
      <c r="J13" s="20"/>
      <c r="K13" s="20">
        <f ca="1">ROUND(INDIRECT(ADDRESS(ROW()+(0), COLUMN()+(-3), 1))*INDIRECT(ADDRESS(ROW()+(0), COLUMN()+(-2), 1)), 2)</f>
        <v>8.090000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0.512000</v>
      </c>
      <c r="I14" s="24">
        <v>19.470000</v>
      </c>
      <c r="J14" s="24"/>
      <c r="K14" s="24">
        <f ca="1">ROUND(INDIRECT(ADDRESS(ROW()+(0), COLUMN()+(-3), 1))*INDIRECT(ADDRESS(ROW()+(0), COLUMN()+(-2), 1)), 2)</f>
        <v>9.970000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30.930000</v>
      </c>
      <c r="J15" s="16"/>
      <c r="K15" s="16">
        <f ca="1">ROUND(INDIRECT(ADDRESS(ROW()+(0), COLUMN()+(-3), 1))*INDIRECT(ADDRESS(ROW()+(0), COLUMN()+(-2), 1))/100, 2)</f>
        <v>0.620000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31.550000</v>
      </c>
      <c r="J16" s="24"/>
      <c r="K16" s="24">
        <f ca="1">ROUND(INDIRECT(ADDRESS(ROW()+(0), COLUMN()+(-3), 1))*INDIRECT(ADDRESS(ROW()+(0), COLUMN()+(-2), 1))/100, 2)</f>
        <v>0.950000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32.500000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