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<sst xmlns="http://schemas.openxmlformats.org/spreadsheetml/2006/main" count="48" uniqueCount="48">
  <si>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</si>
  <si>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RSM021</t>
  </si>
  <si>
    <t xml:space="preserve">m²</t>
  </si>
  <si>
    <t xml:space="preserve">Tarima de fusta per a interior.</t>
  </si>
  <si>
    <r>
      <rPr>
        <sz val="8.25"/>
        <color rgb="FF000000"/>
        <rFont val="Arial"/>
        <family val="2"/>
      </rPr>
      <t xml:space="preserve">Tarima flotant, de taules de fusta massissa de faig, de 22 mm, emboetades amb adhesiu i col·locades a trencajunts sobre làmina d'escuma de polietilè d'alta densitat de 3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</si>
  <si>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</si>
  <si>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</si>
  <si>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</si>
  <si>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</si>
  <si>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</si>
  <si>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</si>
  <si>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</si>
  <si>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mt16pnc020a</t>
  </si>
  <si>
    <t xml:space="preserve">m²</t>
  </si>
  <si>
    <t xml:space="preserve">Làmina d'escuma de polietilè d'alta densitat de 3 mm d'espessor; proporcionant una reducció del nivell global de pressió de soroll d'impactes de 16 dB.</t>
  </si>
  <si>
    <t xml:space="preserve">mt16aaa030</t>
  </si>
  <si>
    <t xml:space="preserve">m</t>
  </si>
  <si>
    <t xml:space="preserve">Cinta autoadhesiva per closa de juntes.</t>
  </si>
  <si>
    <t xml:space="preserve">mt18mta020gb</t>
  </si>
  <si>
    <t xml:space="preserve">m²</t>
  </si>
  <si>
    <t xml:space="preserve">Tarima flotant en taules de fusta massissa de faig, de 22 mm d'espessor, envernissada en fàbrica amb dues mans de vernís de dessecació ultraviolat i dues mans de terminació de vernís de poliuretà, a base de isocianat, acabat semimat, segons UNE-EN 13810-1 i UNE-EN 14342. Inclús motllures tapaboques i accessoris de muntatge.</t>
  </si>
  <si>
    <t xml:space="preserve">mt18mva070</t>
  </si>
  <si>
    <t xml:space="preserve">l</t>
  </si>
  <si>
    <t xml:space="preserve">Adhesiu, amb classe de durabilitat D3 segons UNE-EN 204.</t>
  </si>
  <si>
    <t xml:space="preserve">Subtotal materials:</t>
  </si>
  <si>
    <t xml:space="preserve">Mà d'obra</t>
  </si>
  <si>
    <t xml:space="preserve">mo025</t>
  </si>
  <si>
    <t xml:space="preserve">h</t>
  </si>
  <si>
    <t xml:space="preserve">Oficial 1ª instal·lador de paviments de fusta.</t>
  </si>
  <si>
    <t xml:space="preserve">mo063</t>
  </si>
  <si>
    <t xml:space="preserve">h</t>
  </si>
  <si>
    <t xml:space="preserve">Ajudant instal·lador de paviments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</si>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</sst>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5.10" customWidth="1"/>
    <col min="5" max="5" width="74.46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0.52</v>
      </c>
      <c r="J10" s="12">
        <f ca="1">ROUND(INDIRECT(ADDRESS(ROW()+(0), COLUMN()+(-3), 1))*INDIRECT(ADDRESS(ROW()+(0), COLUMN()+(-1), 1)), 2)</f>
        <v>0.57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0.44</v>
      </c>
      <c r="H11" s="11"/>
      <c r="I11" s="12">
        <v>0.3</v>
      </c>
      <c r="J11" s="12">
        <f ca="1">ROUND(INDIRECT(ADDRESS(ROW()+(0), COLUMN()+(-3), 1))*INDIRECT(ADDRESS(ROW()+(0), COLUMN()+(-1), 1)), 2)</f>
        <v>0.13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1.02</v>
      </c>
      <c r="H12" s="11"/>
      <c r="I12" s="12">
        <v>60.22</v>
      </c>
      <c r="J12" s="12">
        <f ca="1">ROUND(INDIRECT(ADDRESS(ROW()+(0), COLUMN()+(-3), 1))*INDIRECT(ADDRESS(ROW()+(0), COLUMN()+(-1), 1)), 2)</f>
        <v>61.42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0.05</v>
      </c>
      <c r="H13" s="13"/>
      <c r="I13" s="14">
        <v>3.59</v>
      </c>
      <c r="J13" s="14">
        <f ca="1">ROUND(INDIRECT(ADDRESS(ROW()+(0), COLUMN()+(-3), 1))*INDIRECT(ADDRESS(ROW()+(0), COLUMN()+(-1), 1)), 2)</f>
        <v>0.18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62.3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0.498</v>
      </c>
      <c r="H16" s="11"/>
      <c r="I16" s="12">
        <v>29.67</v>
      </c>
      <c r="J16" s="12">
        <f ca="1">ROUND(INDIRECT(ADDRESS(ROW()+(0), COLUMN()+(-3), 1))*INDIRECT(ADDRESS(ROW()+(0), COLUMN()+(-1), 1)), 2)</f>
        <v>14.78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0.498</v>
      </c>
      <c r="H17" s="13"/>
      <c r="I17" s="14">
        <v>26.39</v>
      </c>
      <c r="J17" s="14">
        <f ca="1">ROUND(INDIRECT(ADDRESS(ROW()+(0), COLUMN()+(-3), 1))*INDIRECT(ADDRESS(ROW()+(0), COLUMN()+(-1), 1)), 2)</f>
        <v>13.14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27.92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90.22</v>
      </c>
      <c r="J20" s="14">
        <f ca="1">ROUND(INDIRECT(ADDRESS(ROW()+(0), COLUMN()+(-3), 1))*INDIRECT(ADDRESS(ROW()+(0), COLUMN()+(-1), 1))/100, 2)</f>
        <v>1.8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92.02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882014</v>
      </c>
      <c r="G25" s="29"/>
      <c r="H25" s="29">
        <v>882015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