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<sst xmlns="http://schemas.openxmlformats.org/spreadsheetml/2006/main" count="32" uniqueCount="32">
  <si>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</si>
  <si>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RSS020</t>
  </si>
  <si>
    <t xml:space="preserve">m²</t>
  </si>
  <si>
    <t xml:space="preserve">Paviment de linòleum en rotllo.</t>
  </si>
  <si>
    <r>
      <rPr>
        <sz val="8.25"/>
        <color rgb="FF000000"/>
        <rFont val="Arial"/>
        <family val="2"/>
      </rPr>
      <t xml:space="preserve">Paviment de linòleum, de 2,5 mm d'espessor, amb tractament antiestàtic, acabat llis, color a escollir, subministrat en rotllos de 200 cm d'amplada; pes total: 3000 g/m²; classificació UPEC: U4 P3 E1 C2; classificació a l'ús, segons UNE-EN ISO 10874: classe 23 per a ús domèstic; classe 34 per a ús comercial; classe 42 per a ús industrial; reducció del soroll d'impactes 6 dB, segons UNE-EN ISO 10140; Euroclasse Cfl-s1 de reacció al foc, segons UNE-EN 13501-1. Col·locació en obra: amb adhesiu a base de copolímers acrílics modificats en dispersió aquosa, sobre capa fina d'anivellació. El preu no inclou la capa fina d'anivellació.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</si>
  <si>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</si>
  <si>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</si>
  <si>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</si>
  <si>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</si>
  <si>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</si>
  <si>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</si>
  <si>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</si>
  <si>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mt18adq020a</t>
  </si>
  <si>
    <t xml:space="preserve">kg</t>
  </si>
  <si>
    <t xml:space="preserve">Adhesiu a base de copolímers acrílics modificats en dispersió aquosa, sense dissolvents, color beige, per a aplicar en interiors, per a l'encolat de paviments de PVC, linòleum i moqueta.</t>
  </si>
  <si>
    <t xml:space="preserve">mt18dsi025a</t>
  </si>
  <si>
    <t xml:space="preserve">m²</t>
  </si>
  <si>
    <t xml:space="preserve">Làmina homogènia de linòleum, de 2,5 mm d'espessor, amb tractament antiestàtic, obtinguda mitjançant procés de calandratge i compactat de farines de suro i fusta, oli de llinosa, resines i pigments naturals, i revestida per la seva cara inferior amb jute; acabat llis, color a escollir; subministrada en rotllos de 200 cm d'amplada; pes total: 3000 g/m²; classificació UPEC: U4 P3 E1 C2; classificació a l'ús, segons UNE-EN ISO 10874: classe 23 per a ús domèstic; classe 34 per a ús comercial; classe 42 per a ús industrial; reducció del soroll d'impactes 6 dB, segons UNE-EN ISO 10140; Euroclasse Cfl-s1 de reacció al foc, segons UNE-EN 13501-1.</t>
  </si>
  <si>
    <t xml:space="preserve">Subtotal materials:</t>
  </si>
  <si>
    <t xml:space="preserve">Mà d'obra</t>
  </si>
  <si>
    <t xml:space="preserve">mo026</t>
  </si>
  <si>
    <t xml:space="preserve">h</t>
  </si>
  <si>
    <t xml:space="preserve">Oficial 1ª instal·lador de revestiments flexibles.</t>
  </si>
  <si>
    <t xml:space="preserve">mo064</t>
  </si>
  <si>
    <t xml:space="preserve">h</t>
  </si>
  <si>
    <t xml:space="preserve">Ajudant instal·lador de revestiments flexibles.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</si>
  <si>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</si>
  <si>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</si>
  <si>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</si>
  <si>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</si>
  <si>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14,55€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</si>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</sst>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4.76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4.09</v>
      </c>
      <c r="H10" s="12">
        <f ca="1">ROUND(INDIRECT(ADDRESS(ROW()+(0), COLUMN()+(-2), 1))*INDIRECT(ADDRESS(ROW()+(0), COLUMN()+(-1), 1)), 2)</f>
        <v>1.53</v>
      </c>
    </row>
    <row r="11" spans="1:8" ht="87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20.87</v>
      </c>
      <c r="H11" s="14">
        <f ca="1">ROUND(INDIRECT(ADDRESS(ROW()+(0), COLUMN()+(-2), 1))*INDIRECT(ADDRESS(ROW()+(0), COLUMN()+(-1), 1)), 2)</f>
        <v>21.91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0.256</v>
      </c>
      <c r="G14" s="12">
        <v>29.67</v>
      </c>
      <c r="H14" s="12">
        <f ca="1">ROUND(INDIRECT(ADDRESS(ROW()+(0), COLUMN()+(-2), 1))*INDIRECT(ADDRESS(ROW()+(0), COLUMN()+(-1), 1)), 2)</f>
        <v>7.6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0.142</v>
      </c>
      <c r="G15" s="14">
        <v>26.39</v>
      </c>
      <c r="H15" s="14">
        <f ca="1">ROUND(INDIRECT(ADDRESS(ROW()+(0), COLUMN()+(-2), 1))*INDIRECT(ADDRESS(ROW()+(0), COLUMN()+(-1), 1)), 2)</f>
        <v>3.75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11.35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34.79</v>
      </c>
      <c r="H18" s="14">
        <f ca="1">ROUND(INDIRECT(ADDRESS(ROW()+(0), COLUMN()+(-2), 1))*INDIRECT(ADDRESS(ROW()+(0), COLUMN()+(-1), 1))/100, 2)</f>
        <v>0.7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35.49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